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<sst xmlns="http://schemas.openxmlformats.org/spreadsheetml/2006/main" uniqueCount="64">
  <si>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SCHOOL PORTAL REPORT</t>
  </si>
  <si>
    <t>Request data: Export data of D-1, 2023-01-05 00:00:00 ~ 2023-01-05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</si>
  <si>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</si>
  <si>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</si>
  <si>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</si>
  <si>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</si>
  <si>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</si>
  <si>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</si>
  <si>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</si>
  <si>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</si>
  <si>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</si>
  <si>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</si>
  <si>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</si>
  <si>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</si>
  <si>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</si>
  <si>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</si>
  <si>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</si>
  <si>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</si>
  <si>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</si>
  <si>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</si>
  <si>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</si>
  <si>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</si>
  <si>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</si>
  <si>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</si>
  <si>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</si>
  <si>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</si>
  <si>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</si>
  <si>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</si>
  <si>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</si>
  <si>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</si>
  <si>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</si>
  <si>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</si>
  <si>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HAHUYGIAP</t>
  </si>
  <si>
    <t>MAMNON04TB</t>
  </si>
  <si>
    <t>TRANVANON1</t>
  </si>
  <si>
    <t>THPHUHUU</t>
  </si>
  <si>
    <t>THBINHQUOI</t>
  </si>
  <si>
    <t>MAMNON12TB</t>
  </si>
  <si>
    <t>THCSNVL</t>
  </si>
  <si>
    <t>TRUONGMN13</t>
  </si>
  <si>
    <t>MNHOAMAIQ3</t>
  </si>
  <si>
    <t>MNPHUHOA</t>
  </si>
  <si>
    <t>THDUONGVANLICH</t>
  </si>
  <si>
    <t>MNLTHANHMY</t>
  </si>
  <si>
    <t>THMYTHUY</t>
  </si>
  <si>
    <t>THHOABINH</t>
  </si>
  <si>
    <t>THLINHDONG</t>
  </si>
  <si>
    <t>THCSPHUHUU</t>
  </si>
  <si>
    <t>MAMNON10TB</t>
  </si>
  <si>
    <t>THHOVANHUE</t>
  </si>
  <si>
    <t>MNHOAMAITD</t>
  </si>
  <si>
    <t>THNSONHA</t>
  </si>
  <si>
    <t>THCSTTHANH</t>
  </si>
  <si>
    <t>Cancel Transaction</t>
  </si>
  <si>
    <t>TTHUANDONG</t>
  </si>
  <si>
    <t>Sort by error code</t>
  </si>
  <si>
    <t>Error Code</t>
  </si>
  <si>
    <t>Rate (%)</t>
  </si>
  <si>
    <t>PG_ER42-Giao dịch thất bại(nếu bạn bị trừ tiền thì sẽ được hoàn lại)</t>
  </si>
  <si>
    <t>PG_ER19-Số tiền không đủ để thanh toán.</t>
  </si>
  <si>
    <t>PG_ER43-Hệ thống của ngân hàng đang bận. Xin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</si>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</sst>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0"/>
  <sheetViews>
    <sheetView tabSelected="1" workbookViewId="0" showGridLines="true" showRowColHeaders="1">
      <selection activeCell="D94" sqref="D9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267</v>
      </c>
      <c r="C7" s="6">
        <v>357471781</v>
      </c>
      <c r="E7" s="5" t="s">
        <v>15</v>
      </c>
      <c r="F7" s="6">
        <v>120</v>
      </c>
      <c r="G7" s="6">
        <v>178893500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27</v>
      </c>
      <c r="C8" s="6">
        <v>31093600</v>
      </c>
      <c r="E8" s="5" t="s">
        <v>17</v>
      </c>
      <c r="F8" s="6">
        <v>90</v>
      </c>
      <c r="G8" s="6">
        <v>118496500</v>
      </c>
      <c r="H8" s="9" t="str">
        <f>ROUND((F8/L8),4)</f>
        <v>0</v>
      </c>
      <c r="I8" s="6">
        <v>27</v>
      </c>
      <c r="J8" s="6">
        <v>31093600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11395245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34</v>
      </c>
      <c r="G11" s="6">
        <v>39518040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2912035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888125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461825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2</v>
      </c>
      <c r="G15" s="6">
        <v>1145428</v>
      </c>
      <c r="H15" s="9" t="str">
        <f>ROUND((F15/L15),4)</f>
        <v>0</v>
      </c>
      <c r="I15" s="6">
        <v>0</v>
      </c>
      <c r="J15" s="6">
        <v>0</v>
      </c>
      <c r="K15" s="9" t="str">
        <f>ROUND((I15/L15),4)</f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4</v>
      </c>
      <c r="G16" s="6">
        <v>3761083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SUM(D24:D45)</f>
        <v>0</v>
      </c>
      <c r="E23" s="6" t="str">
        <f>SUM(E24:E45)</f>
        <v>0</v>
      </c>
      <c r="F23" s="6" t="str">
        <f>SUM(F24:F45)</f>
        <v>0</v>
      </c>
      <c r="G23" s="6" t="str">
        <f>SUM(G24:G45)</f>
        <v>0</v>
      </c>
      <c r="H23" s="6" t="str">
        <f>SUM(H24:H45)</f>
        <v>0</v>
      </c>
      <c r="I23" s="6" t="str">
        <f>SUM(I24:I45)</f>
        <v>0</v>
      </c>
      <c r="J23" s="6" t="str">
        <f>SUM(J24:J45)</f>
        <v>0</v>
      </c>
      <c r="K23" s="6" t="str">
        <f>SUM(K24:K45)</f>
        <v>0</v>
      </c>
      <c r="L23" s="6" t="str">
        <f>SUM(L24:L45)</f>
        <v>0</v>
      </c>
      <c r="M23" s="6" t="str">
        <f>SUM(M24:M45)</f>
        <v>0</v>
      </c>
      <c r="N23" s="6" t="str">
        <f>SUM(N24:N45)</f>
        <v>0</v>
      </c>
      <c r="O23" s="6" t="str">
        <f>SUM(O24:O45)</f>
        <v>0</v>
      </c>
      <c r="P23" s="6" t="str">
        <f>SUM(P24:P45)</f>
        <v>0</v>
      </c>
      <c r="Q23" s="6" t="str">
        <f>SUM(Q24:Q45)</f>
        <v>0</v>
      </c>
      <c r="R23" s="6" t="str">
        <f>SUM(R24:R45)</f>
        <v>0</v>
      </c>
      <c r="S23" s="6" t="str">
        <f>SUM(S24:S45)</f>
        <v>0</v>
      </c>
      <c r="T23" s="6" t="str">
        <f>SUM(T24:T45)</f>
        <v>0</v>
      </c>
      <c r="U23" s="6" t="str">
        <f>SUM(U24:U45)</f>
        <v>0</v>
      </c>
      <c r="V23" s="6" t="str">
        <f>SUM(V24:V45)</f>
        <v>0</v>
      </c>
      <c r="W23" s="6" t="str">
        <f>SUM(W24:W45)</f>
        <v>0</v>
      </c>
      <c r="X23" s="6" t="str">
        <f>SUM(X24:X45)</f>
        <v>0</v>
      </c>
      <c r="Y23" s="6" t="str">
        <f>SUM(Y24:Y45)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13658600</v>
      </c>
      <c r="F24" s="6">
        <v>7</v>
      </c>
      <c r="G24" s="6">
        <v>8871100</v>
      </c>
      <c r="H24" s="6">
        <v>1</v>
      </c>
      <c r="I24" s="6">
        <v>1384630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1430135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14</v>
      </c>
      <c r="E25" s="6">
        <v>19376200</v>
      </c>
      <c r="F25" s="6">
        <v>4</v>
      </c>
      <c r="G25" s="6">
        <v>5198200</v>
      </c>
      <c r="H25" s="6">
        <v>2</v>
      </c>
      <c r="I25" s="6">
        <v>897600</v>
      </c>
      <c r="J25" s="6">
        <v>0</v>
      </c>
      <c r="K25" s="6">
        <v>0</v>
      </c>
      <c r="L25" s="6">
        <v>5</v>
      </c>
      <c r="M25" s="6">
        <v>3952240</v>
      </c>
      <c r="N25" s="6">
        <v>0</v>
      </c>
      <c r="O25" s="6">
        <v>0</v>
      </c>
      <c r="P25" s="6">
        <v>0</v>
      </c>
      <c r="Q25" s="6">
        <v>0</v>
      </c>
      <c r="R25" s="6">
        <v>1</v>
      </c>
      <c r="S25" s="6">
        <v>461825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</v>
      </c>
      <c r="E26" s="6">
        <v>9951000</v>
      </c>
      <c r="F26" s="6">
        <v>5</v>
      </c>
      <c r="G26" s="6">
        <v>5621500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2197608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1839900</v>
      </c>
      <c r="F27" s="6">
        <v>4</v>
      </c>
      <c r="G27" s="6">
        <v>2243200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548640</v>
      </c>
      <c r="N27" s="6">
        <v>1</v>
      </c>
      <c r="O27" s="6">
        <v>548100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7615000</v>
      </c>
      <c r="F28" s="6">
        <v>8</v>
      </c>
      <c r="G28" s="6">
        <v>6478400</v>
      </c>
      <c r="H28" s="6">
        <v>1</v>
      </c>
      <c r="I28" s="6">
        <v>745180</v>
      </c>
      <c r="J28" s="6">
        <v>0</v>
      </c>
      <c r="K28" s="6">
        <v>0</v>
      </c>
      <c r="L28" s="6">
        <v>3</v>
      </c>
      <c r="M28" s="6">
        <v>1510792</v>
      </c>
      <c r="N28" s="6">
        <v>1</v>
      </c>
      <c r="O28" s="6">
        <v>659750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742980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1305100</v>
      </c>
      <c r="F29" s="6">
        <v>8</v>
      </c>
      <c r="G29" s="6">
        <v>5203900</v>
      </c>
      <c r="H29" s="6">
        <v>0</v>
      </c>
      <c r="I29" s="6">
        <v>0</v>
      </c>
      <c r="J29" s="6">
        <v>0</v>
      </c>
      <c r="K29" s="6">
        <v>0</v>
      </c>
      <c r="L29" s="6">
        <v>6</v>
      </c>
      <c r="M29" s="6">
        <v>5095748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2</v>
      </c>
      <c r="U29" s="6">
        <v>1145428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3075900</v>
      </c>
      <c r="F30" s="6">
        <v>2</v>
      </c>
      <c r="G30" s="6">
        <v>2470600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10</v>
      </c>
      <c r="E31" s="6">
        <v>21132000</v>
      </c>
      <c r="F31" s="6">
        <v>4</v>
      </c>
      <c r="G31" s="6">
        <v>8575200</v>
      </c>
      <c r="H31" s="6">
        <v>0</v>
      </c>
      <c r="I31" s="6">
        <v>0</v>
      </c>
      <c r="J31" s="6">
        <v>0</v>
      </c>
      <c r="K31" s="6">
        <v>0</v>
      </c>
      <c r="L31" s="6">
        <v>5</v>
      </c>
      <c r="M31" s="6">
        <v>9214104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9</v>
      </c>
      <c r="E32" s="6">
        <v>20890700</v>
      </c>
      <c r="F32" s="6">
        <v>1</v>
      </c>
      <c r="G32" s="6">
        <v>2256300</v>
      </c>
      <c r="H32" s="6">
        <v>1</v>
      </c>
      <c r="I32" s="6">
        <v>2470680</v>
      </c>
      <c r="J32" s="6">
        <v>0</v>
      </c>
      <c r="K32" s="6">
        <v>0</v>
      </c>
      <c r="L32" s="6">
        <v>2</v>
      </c>
      <c r="M32" s="6">
        <v>4802632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20</v>
      </c>
      <c r="E33" s="6">
        <v>49925000</v>
      </c>
      <c r="F33" s="6">
        <v>14</v>
      </c>
      <c r="G33" s="6">
        <v>36153200</v>
      </c>
      <c r="H33" s="6">
        <v>0</v>
      </c>
      <c r="I33" s="6">
        <v>0</v>
      </c>
      <c r="J33" s="6">
        <v>0</v>
      </c>
      <c r="K33" s="6">
        <v>0</v>
      </c>
      <c r="L33" s="6">
        <v>2</v>
      </c>
      <c r="M33" s="6">
        <v>5456640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887300</v>
      </c>
      <c r="F34" s="6">
        <v>2</v>
      </c>
      <c r="G34" s="6">
        <v>2062600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103300</v>
      </c>
      <c r="F35" s="6">
        <v>1</v>
      </c>
      <c r="G35" s="6">
        <v>133300</v>
      </c>
      <c r="H35" s="6">
        <v>1</v>
      </c>
      <c r="I35" s="6">
        <v>448800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6</v>
      </c>
      <c r="E36" s="6">
        <v>8789800</v>
      </c>
      <c r="F36" s="6">
        <v>9</v>
      </c>
      <c r="G36" s="6">
        <v>12334700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1716600</v>
      </c>
      <c r="F37" s="6">
        <v>4</v>
      </c>
      <c r="G37" s="6">
        <v>3508200</v>
      </c>
      <c r="H37" s="6">
        <v>1</v>
      </c>
      <c r="I37" s="6">
        <v>768525</v>
      </c>
      <c r="J37" s="6">
        <v>0</v>
      </c>
      <c r="K37" s="6">
        <v>0</v>
      </c>
      <c r="L37" s="6">
        <v>1</v>
      </c>
      <c r="M37" s="6">
        <v>886460</v>
      </c>
      <c r="N37" s="6">
        <v>0</v>
      </c>
      <c r="O37" s="6">
        <v>0</v>
      </c>
      <c r="P37" s="6">
        <v>1</v>
      </c>
      <c r="Q37" s="6">
        <v>888125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5</v>
      </c>
      <c r="E38" s="6">
        <v>6266500</v>
      </c>
      <c r="F38" s="6">
        <v>5</v>
      </c>
      <c r="G38" s="6">
        <v>5846500</v>
      </c>
      <c r="H38" s="6">
        <v>2</v>
      </c>
      <c r="I38" s="6">
        <v>2328750</v>
      </c>
      <c r="J38" s="6">
        <v>0</v>
      </c>
      <c r="K38" s="6">
        <v>0</v>
      </c>
      <c r="L38" s="6">
        <v>2</v>
      </c>
      <c r="M38" s="6">
        <v>2367280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2</v>
      </c>
      <c r="W38" s="6">
        <v>2177175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3</v>
      </c>
      <c r="E39" s="6">
        <v>3034900</v>
      </c>
      <c r="F39" s="6">
        <v>5</v>
      </c>
      <c r="G39" s="6">
        <v>6286500</v>
      </c>
      <c r="H39" s="6">
        <v>0</v>
      </c>
      <c r="I39" s="6">
        <v>0</v>
      </c>
      <c r="J39" s="6">
        <v>0</v>
      </c>
      <c r="K39" s="6">
        <v>0</v>
      </c>
      <c r="L39" s="6">
        <v>4</v>
      </c>
      <c r="M39" s="6">
        <v>2636520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467300</v>
      </c>
      <c r="F40" s="6">
        <v>2</v>
      </c>
      <c r="G40" s="6">
        <v>1222600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849376</v>
      </c>
      <c r="N40" s="6">
        <v>1</v>
      </c>
      <c r="O40" s="6">
        <v>274050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6</v>
      </c>
      <c r="E41" s="6">
        <v>6059800</v>
      </c>
      <c r="F41" s="6">
        <v>3</v>
      </c>
      <c r="G41" s="6">
        <v>3153900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2798600</v>
      </c>
      <c r="F42" s="6">
        <v>0</v>
      </c>
      <c r="G42" s="6">
        <v>0</v>
      </c>
      <c r="H42" s="6">
        <v>2</v>
      </c>
      <c r="I42" s="6">
        <v>2351080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1</v>
      </c>
      <c r="W43" s="6">
        <v>840928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423300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453300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4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SUM(D52:D65)</f>
        <v>0</v>
      </c>
      <c r="E51" s="6" t="str">
        <f>SUM(E52:E65)</f>
        <v>0</v>
      </c>
      <c r="F51" s="6" t="str">
        <f>SUM(F52:F65)</f>
        <v>0</v>
      </c>
      <c r="G51" s="6" t="str">
        <f>SUM(G52:G65)</f>
        <v>0</v>
      </c>
      <c r="H51" s="6" t="str">
        <f>SUM(H52:H65)</f>
        <v>0</v>
      </c>
      <c r="I51" s="6" t="str">
        <f>SUM(I52:I65)</f>
        <v>0</v>
      </c>
      <c r="J51" s="6" t="str">
        <f>SUM(J52:J65)</f>
        <v>0</v>
      </c>
      <c r="K51" s="6" t="str">
        <f>SUM(K52:K65)</f>
        <v>0</v>
      </c>
      <c r="L51" s="6" t="str">
        <f>SUM(L52:L65)</f>
        <v>0</v>
      </c>
      <c r="M51" s="6" t="str">
        <f>SUM(M52:M65)</f>
        <v>0</v>
      </c>
      <c r="N51" s="6" t="str">
        <f>SUM(N52:N65)</f>
        <v>0</v>
      </c>
      <c r="O51" s="6" t="str">
        <f>SUM(O52:O65)</f>
        <v>0</v>
      </c>
      <c r="P51" s="6" t="str">
        <f>SUM(P52:P65)</f>
        <v>0</v>
      </c>
      <c r="Q51" s="6" t="str">
        <f>SUM(Q52:Q65)</f>
        <v>0</v>
      </c>
      <c r="R51" s="6" t="str">
        <f>SUM(R52:R65)</f>
        <v>0</v>
      </c>
      <c r="S51" s="6" t="str">
        <f>SUM(S52:S65)</f>
        <v>0</v>
      </c>
      <c r="T51" s="6" t="str">
        <f>SUM(T52:T65)</f>
        <v>0</v>
      </c>
      <c r="U51" s="6" t="str">
        <f>SUM(U52:U65)</f>
        <v>0</v>
      </c>
      <c r="V51" s="6" t="str">
        <f>SUM(V52:V65)</f>
        <v>0</v>
      </c>
      <c r="W51" s="6" t="str">
        <f>SUM(W52:W65)</f>
        <v>0</v>
      </c>
      <c r="X51" s="6" t="str">
        <f>SUM(X52:X65)</f>
        <v>0</v>
      </c>
      <c r="Y51" s="6" t="str">
        <f>SUM(Y52:Y65)</f>
        <v>0</v>
      </c>
    </row>
    <row r="52" spans="1:25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613300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5</v>
      </c>
      <c r="G53" s="6">
        <v>6641500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3835100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2650600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1382600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622800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</v>
      </c>
      <c r="G58" s="6">
        <v>6618200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631600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50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831800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45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2086600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39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2239300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1548600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46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938300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52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453300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8" spans="1:25">
      <c r="A68" s="3" t="s">
        <v>53</v>
      </c>
    </row>
    <row r="69" spans="1:25">
      <c r="A69" s="4" t="s">
        <v>28</v>
      </c>
      <c r="B69" s="4" t="s">
        <v>18</v>
      </c>
      <c r="C69" s="4"/>
      <c r="D69" s="4" t="s">
        <v>29</v>
      </c>
      <c r="E69" s="4"/>
      <c r="F69" s="4" t="s">
        <v>30</v>
      </c>
      <c r="G69" s="4"/>
      <c r="H69" s="4" t="s">
        <v>19</v>
      </c>
      <c r="I69" s="4"/>
      <c r="J69" s="4" t="s">
        <v>20</v>
      </c>
      <c r="K69" s="4"/>
      <c r="L69" s="4" t="s">
        <v>21</v>
      </c>
      <c r="M69" s="4"/>
      <c r="N69" s="4" t="s">
        <v>22</v>
      </c>
      <c r="O69" s="4"/>
      <c r="P69" s="4" t="s">
        <v>23</v>
      </c>
      <c r="Q69" s="4"/>
      <c r="R69" s="4" t="s">
        <v>24</v>
      </c>
      <c r="S69" s="4"/>
      <c r="T69" s="4" t="s">
        <v>25</v>
      </c>
      <c r="U69" s="4"/>
      <c r="V69" s="4" t="s">
        <v>26</v>
      </c>
      <c r="W69" s="4"/>
      <c r="X69" s="4" t="s">
        <v>27</v>
      </c>
      <c r="Y69" s="4"/>
    </row>
    <row r="70" spans="1:25">
      <c r="A70" s="4"/>
      <c r="B70" s="4" t="s">
        <v>10</v>
      </c>
      <c r="C70" s="4" t="s">
        <v>11</v>
      </c>
      <c r="D70" s="4" t="s">
        <v>10</v>
      </c>
      <c r="E70" s="4" t="s">
        <v>11</v>
      </c>
      <c r="F70" s="4" t="s">
        <v>10</v>
      </c>
      <c r="G70" s="4" t="s">
        <v>11</v>
      </c>
      <c r="H70" s="4" t="s">
        <v>10</v>
      </c>
      <c r="I70" s="4" t="s">
        <v>11</v>
      </c>
      <c r="J70" s="4" t="s">
        <v>10</v>
      </c>
      <c r="K70" s="4" t="s">
        <v>11</v>
      </c>
      <c r="L70" s="4" t="s">
        <v>10</v>
      </c>
      <c r="M70" s="4" t="s">
        <v>11</v>
      </c>
      <c r="N70" s="4" t="s">
        <v>10</v>
      </c>
      <c r="O70" s="4" t="s">
        <v>11</v>
      </c>
      <c r="P70" s="4" t="s">
        <v>10</v>
      </c>
      <c r="Q70" s="4" t="s">
        <v>11</v>
      </c>
      <c r="R70" s="4" t="s">
        <v>10</v>
      </c>
      <c r="S70" s="4" t="s">
        <v>11</v>
      </c>
      <c r="T70" s="4" t="s">
        <v>10</v>
      </c>
      <c r="U70" s="4" t="s">
        <v>11</v>
      </c>
      <c r="V70" s="4" t="s">
        <v>10</v>
      </c>
      <c r="W70" s="4" t="s">
        <v>11</v>
      </c>
      <c r="X70" s="4" t="s">
        <v>10</v>
      </c>
      <c r="Y70" s="4" t="s">
        <v>11</v>
      </c>
    </row>
    <row r="71" spans="1:25">
      <c r="A71" s="5" t="s">
        <v>18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 t="str">
        <f>SUM(D72:D90)</f>
        <v>0</v>
      </c>
      <c r="E71" s="6" t="str">
        <f>SUM(E72:E90)</f>
        <v>0</v>
      </c>
      <c r="F71" s="6" t="str">
        <f>SUM(F72:F90)</f>
        <v>0</v>
      </c>
      <c r="G71" s="6" t="str">
        <f>SUM(G72:G90)</f>
        <v>0</v>
      </c>
      <c r="H71" s="6" t="str">
        <f>SUM(H72:H90)</f>
        <v>0</v>
      </c>
      <c r="I71" s="6" t="str">
        <f>SUM(I72:I90)</f>
        <v>0</v>
      </c>
      <c r="J71" s="6" t="str">
        <f>SUM(J72:J90)</f>
        <v>0</v>
      </c>
      <c r="K71" s="6" t="str">
        <f>SUM(K72:K90)</f>
        <v>0</v>
      </c>
      <c r="L71" s="6" t="str">
        <f>SUM(L72:L90)</f>
        <v>0</v>
      </c>
      <c r="M71" s="6" t="str">
        <f>SUM(M72:M90)</f>
        <v>0</v>
      </c>
      <c r="N71" s="6" t="str">
        <f>SUM(N72:N90)</f>
        <v>0</v>
      </c>
      <c r="O71" s="6" t="str">
        <f>SUM(O72:O90)</f>
        <v>0</v>
      </c>
      <c r="P71" s="6" t="str">
        <f>SUM(P72:P90)</f>
        <v>0</v>
      </c>
      <c r="Q71" s="6" t="str">
        <f>SUM(Q72:Q90)</f>
        <v>0</v>
      </c>
      <c r="R71" s="6" t="str">
        <f>SUM(R72:R90)</f>
        <v>0</v>
      </c>
      <c r="S71" s="6" t="str">
        <f>SUM(S72:S90)</f>
        <v>0</v>
      </c>
      <c r="T71" s="6" t="str">
        <f>SUM(T72:T90)</f>
        <v>0</v>
      </c>
      <c r="U71" s="6" t="str">
        <f>SUM(U72:U90)</f>
        <v>0</v>
      </c>
      <c r="V71" s="6" t="str">
        <f>SUM(V72:V90)</f>
        <v>0</v>
      </c>
      <c r="W71" s="6" t="str">
        <f>SUM(W72:W90)</f>
        <v>0</v>
      </c>
      <c r="X71" s="6" t="str">
        <f>SUM(X72:X90)</f>
        <v>0</v>
      </c>
      <c r="Y71" s="6" t="str">
        <f>SUM(Y72:Y90)</f>
        <v>0</v>
      </c>
    </row>
    <row r="72" spans="1:25">
      <c r="A72" s="5" t="s">
        <v>31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8</v>
      </c>
      <c r="E72" s="6">
        <v>9571400</v>
      </c>
      <c r="F72" s="6">
        <v>3</v>
      </c>
      <c r="G72" s="6">
        <v>3895900</v>
      </c>
      <c r="H72" s="6">
        <v>0</v>
      </c>
      <c r="I72" s="6">
        <v>0</v>
      </c>
      <c r="J72" s="6">
        <v>0</v>
      </c>
      <c r="K72" s="6">
        <v>0</v>
      </c>
      <c r="L72" s="6">
        <v>1</v>
      </c>
      <c r="M72" s="6">
        <v>1431544</v>
      </c>
      <c r="N72" s="6">
        <v>0</v>
      </c>
      <c r="O72" s="6">
        <v>0</v>
      </c>
      <c r="P72" s="6">
        <v>0</v>
      </c>
      <c r="Q72" s="6">
        <v>0</v>
      </c>
      <c r="R72" s="6">
        <v>2</v>
      </c>
      <c r="S72" s="6">
        <v>2860270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45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8</v>
      </c>
      <c r="E73" s="6">
        <v>9406400</v>
      </c>
      <c r="F73" s="6">
        <v>5</v>
      </c>
      <c r="G73" s="6">
        <v>5491500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35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10</v>
      </c>
      <c r="E74" s="6">
        <v>8541000</v>
      </c>
      <c r="F74" s="6">
        <v>12</v>
      </c>
      <c r="G74" s="6">
        <v>8708600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2</v>
      </c>
      <c r="W74" s="6">
        <v>1485960</v>
      </c>
      <c r="X74" s="6">
        <v>0</v>
      </c>
      <c r="Y74" s="6">
        <v>0</v>
      </c>
    </row>
    <row r="75" spans="1:25">
      <c r="A75" s="5" t="s">
        <v>38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5</v>
      </c>
      <c r="E75" s="6">
        <v>10816500</v>
      </c>
      <c r="F75" s="6">
        <v>1</v>
      </c>
      <c r="G75" s="6">
        <v>2136300</v>
      </c>
      <c r="H75" s="6">
        <v>0</v>
      </c>
      <c r="I75" s="6">
        <v>0</v>
      </c>
      <c r="J75" s="6">
        <v>0</v>
      </c>
      <c r="K75" s="6">
        <v>0</v>
      </c>
      <c r="L75" s="6">
        <v>1</v>
      </c>
      <c r="M75" s="6">
        <v>2014728</v>
      </c>
      <c r="N75" s="6">
        <v>0</v>
      </c>
      <c r="O75" s="6">
        <v>0</v>
      </c>
      <c r="P75" s="6">
        <v>0</v>
      </c>
      <c r="Q75" s="6">
        <v>0</v>
      </c>
      <c r="R75" s="6">
        <v>2</v>
      </c>
      <c r="S75" s="6">
        <v>4329990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37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3</v>
      </c>
      <c r="E76" s="6">
        <v>2475900</v>
      </c>
      <c r="F76" s="6">
        <v>2</v>
      </c>
      <c r="G76" s="6">
        <v>2250600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36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1</v>
      </c>
      <c r="E77" s="6">
        <v>656800</v>
      </c>
      <c r="F77" s="6">
        <v>1</v>
      </c>
      <c r="G77" s="6">
        <v>716800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39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10</v>
      </c>
      <c r="E78" s="6">
        <v>22735000</v>
      </c>
      <c r="F78" s="6">
        <v>3</v>
      </c>
      <c r="G78" s="6">
        <v>6916900</v>
      </c>
      <c r="H78" s="6">
        <v>1</v>
      </c>
      <c r="I78" s="6">
        <v>2314370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32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7</v>
      </c>
      <c r="E79" s="6">
        <v>6788100</v>
      </c>
      <c r="F79" s="6">
        <v>4</v>
      </c>
      <c r="G79" s="6">
        <v>3458200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46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2</v>
      </c>
      <c r="E80" s="6">
        <v>3776600</v>
      </c>
      <c r="F80" s="6">
        <v>2</v>
      </c>
      <c r="G80" s="6">
        <v>3561600</v>
      </c>
      <c r="H80" s="6">
        <v>0</v>
      </c>
      <c r="I80" s="6">
        <v>0</v>
      </c>
      <c r="J80" s="6">
        <v>0</v>
      </c>
      <c r="K80" s="6">
        <v>0</v>
      </c>
      <c r="L80" s="6">
        <v>1</v>
      </c>
      <c r="M80" s="6">
        <v>2672080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40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8</v>
      </c>
      <c r="E81" s="6">
        <v>22071150</v>
      </c>
      <c r="F81" s="6">
        <v>5</v>
      </c>
      <c r="G81" s="6">
        <v>12980750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34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8</v>
      </c>
      <c r="G82" s="6">
        <v>4906400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33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4</v>
      </c>
      <c r="E83" s="6">
        <v>3257200</v>
      </c>
      <c r="F83" s="6">
        <v>5</v>
      </c>
      <c r="G83" s="6">
        <v>4669500</v>
      </c>
      <c r="H83" s="6">
        <v>0</v>
      </c>
      <c r="I83" s="6">
        <v>0</v>
      </c>
      <c r="J83" s="6">
        <v>0</v>
      </c>
      <c r="K83" s="6">
        <v>0</v>
      </c>
      <c r="L83" s="6">
        <v>1</v>
      </c>
      <c r="M83" s="6">
        <v>798576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44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2</v>
      </c>
      <c r="G84" s="6">
        <v>1836600</v>
      </c>
      <c r="H84" s="6">
        <v>0</v>
      </c>
      <c r="I84" s="6">
        <v>0</v>
      </c>
      <c r="J84" s="6">
        <v>0</v>
      </c>
      <c r="K84" s="6">
        <v>0</v>
      </c>
      <c r="L84" s="6">
        <v>1</v>
      </c>
      <c r="M84" s="6">
        <v>317500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42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1</v>
      </c>
      <c r="E85" s="6">
        <v>103300</v>
      </c>
      <c r="F85" s="6">
        <v>1</v>
      </c>
      <c r="G85" s="6">
        <v>538300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48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2</v>
      </c>
      <c r="E86" s="6">
        <v>1766600</v>
      </c>
      <c r="F86" s="6">
        <v>1</v>
      </c>
      <c r="G86" s="6">
        <v>921300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50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1</v>
      </c>
      <c r="E87" s="6">
        <v>831800</v>
      </c>
      <c r="F87" s="6">
        <v>1</v>
      </c>
      <c r="G87" s="6">
        <v>831800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43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7</v>
      </c>
      <c r="E88" s="6">
        <v>10113100</v>
      </c>
      <c r="F88" s="6">
        <v>1</v>
      </c>
      <c r="G88" s="6">
        <v>1473300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54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2</v>
      </c>
      <c r="E89" s="6">
        <v>3544600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49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1</v>
      </c>
      <c r="E90" s="6">
        <v>1159300</v>
      </c>
      <c r="F90" s="6">
        <v>1</v>
      </c>
      <c r="G90" s="6">
        <v>1639300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3" spans="1:25">
      <c r="A93" s="3" t="s">
        <v>55</v>
      </c>
    </row>
    <row r="94" spans="1:25">
      <c r="A94" s="4" t="s">
        <v>56</v>
      </c>
      <c r="B94" s="10" t="s">
        <v>10</v>
      </c>
      <c r="C94" s="10" t="s">
        <v>11</v>
      </c>
      <c r="D94" s="11" t="s">
        <v>57</v>
      </c>
    </row>
    <row r="95" spans="1:25">
      <c r="A95" s="5" t="s">
        <v>58</v>
      </c>
      <c r="B95" s="6">
        <v>10</v>
      </c>
      <c r="C95" s="6">
        <v>11976500</v>
      </c>
      <c r="D95" s="9" t="str">
        <f>ROUND((B95/B8),4)</f>
        <v>0</v>
      </c>
    </row>
    <row r="96" spans="1:25">
      <c r="A96" s="5" t="s">
        <v>59</v>
      </c>
      <c r="B96" s="6">
        <v>5</v>
      </c>
      <c r="C96" s="6">
        <v>7856000</v>
      </c>
      <c r="D96" s="9" t="str">
        <f>ROUND((B96/B8),4)</f>
        <v>0</v>
      </c>
    </row>
    <row r="97" spans="1:25">
      <c r="A97" s="5" t="s">
        <v>60</v>
      </c>
      <c r="B97" s="6">
        <v>3</v>
      </c>
      <c r="C97" s="6">
        <v>1979900</v>
      </c>
      <c r="D97" s="9" t="str">
        <f>ROUND((B97/B8),4)</f>
        <v>0</v>
      </c>
    </row>
    <row r="98" spans="1:25">
      <c r="A98" s="5" t="s">
        <v>61</v>
      </c>
      <c r="B98" s="6">
        <v>5</v>
      </c>
      <c r="C98" s="6">
        <v>5473000</v>
      </c>
      <c r="D98" s="9" t="str">
        <f>ROUND((B98/B8),4)</f>
        <v>0</v>
      </c>
    </row>
    <row r="99" spans="1:25">
      <c r="A99" s="5" t="s">
        <v>62</v>
      </c>
      <c r="B99" s="6">
        <v>3</v>
      </c>
      <c r="C99" s="6">
        <v>3354900</v>
      </c>
      <c r="D99" s="9" t="str">
        <f>ROUND((B99/B8),4)</f>
        <v>0</v>
      </c>
    </row>
    <row r="100" spans="1:25">
      <c r="A100" s="5" t="s">
        <v>63</v>
      </c>
      <c r="B100" s="6">
        <v>1</v>
      </c>
      <c r="C100" s="6">
        <v>453300</v>
      </c>
      <c r="D100" s="9" t="str">
        <f>ROUND((B100/B8),4)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A69:A70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2023-01-06T06:00:01+07:00</dcterms:created>
  <dcterms:modified xsi:type="dcterms:W3CDTF">2023-01-06T06:00:01+07:00</dcterms:modified>
  <dc:title>Untitled Spreadsheet</dc:title>
  <dc:description/>
  <dc:subject/>
  <cp:keywords/>
  <cp:category/>
</cp:coreProperties>
</file>