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<sst xmlns="http://schemas.openxmlformats.org/spreadsheetml/2006/main" uniqueCount="61">
  <si>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SCHOOL PORTAL REPORT</t>
  </si>
  <si>
    <t>Request data: Export data of D-1, 2022-12-20 00:00:00 ~ 2022-12-20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</si>
  <si>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</si>
  <si>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</si>
  <si>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</si>
  <si>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</si>
  <si>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</si>
  <si>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</si>
  <si>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</si>
  <si>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</si>
  <si>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</si>
  <si>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</si>
  <si>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</si>
  <si>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</si>
  <si>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</si>
  <si>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</si>
  <si>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</si>
  <si>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</si>
  <si>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</si>
  <si>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</si>
  <si>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</si>
  <si>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</si>
  <si>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</si>
  <si>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</si>
  <si>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</si>
  <si>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</si>
  <si>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</si>
  <si>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</si>
  <si>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</si>
  <si>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</si>
  <si>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</si>
  <si>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</si>
  <si>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THHOABINH</t>
  </si>
  <si>
    <t>TTHUANDONG</t>
  </si>
  <si>
    <t>MAMNON12TB</t>
  </si>
  <si>
    <t>THCSLTRUONG</t>
  </si>
  <si>
    <t>TIEUHOCNTT</t>
  </si>
  <si>
    <t>TRUONGMN13</t>
  </si>
  <si>
    <t>THLINHDONG</t>
  </si>
  <si>
    <t>THBINHQUOI</t>
  </si>
  <si>
    <t>MNONSONCA2</t>
  </si>
  <si>
    <t>HAHUYGIAP</t>
  </si>
  <si>
    <t>MNLTHANHMY</t>
  </si>
  <si>
    <t>THCSNVL</t>
  </si>
  <si>
    <t>THPHUHUU</t>
  </si>
  <si>
    <t>MAMNON10TB</t>
  </si>
  <si>
    <t>THMYTHUY</t>
  </si>
  <si>
    <t>THNSONHA</t>
  </si>
  <si>
    <t>Cancel Transaction</t>
  </si>
  <si>
    <t>THCSPHUHUU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</si>
  <si>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</si>
  <si>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</si>
  <si>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</si>
  <si>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</si>
  <si>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</si>
  <si>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</si>
  <si>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PG_ER19-Số tiền không đủ để thanh toán.</t>
  </si>
  <si>
    <t>475-Thất bại</t>
  </si>
  <si>
    <t>PG_ER16-OTP không đúng</t>
  </si>
  <si>
    <t>PG_ER30-Giao dịch thất bại - Không thể xác thực được khách hàng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</si>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</sst>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8"/>
  <sheetViews>
    <sheetView tabSelected="1" workbookViewId="0" showGridLines="true" showRowColHeaders="1">
      <selection activeCell="D80" sqref="D8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132</v>
      </c>
      <c r="C7" s="6">
        <v>294989834</v>
      </c>
      <c r="E7" s="5" t="s">
        <v>15</v>
      </c>
      <c r="F7" s="6">
        <v>59</v>
      </c>
      <c r="G7" s="6">
        <v>128771920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18</v>
      </c>
      <c r="C8" s="6">
        <v>39050460</v>
      </c>
      <c r="E8" s="5" t="s">
        <v>17</v>
      </c>
      <c r="F8" s="6">
        <v>46</v>
      </c>
      <c r="G8" s="6">
        <v>103291020</v>
      </c>
      <c r="H8" s="9" t="str">
        <f>ROUND((F8/L8),4)</f>
        <v>0</v>
      </c>
      <c r="I8" s="6">
        <v>12</v>
      </c>
      <c r="J8" s="6">
        <v>22470600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17</v>
      </c>
      <c r="G9" s="6">
        <v>45126238</v>
      </c>
      <c r="H9" s="9" t="str">
        <f>ROUND((F9/L9),4)</f>
        <v>0</v>
      </c>
      <c r="I9" s="6">
        <v>5</v>
      </c>
      <c r="J9" s="6">
        <v>15385205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7</v>
      </c>
      <c r="G11" s="6">
        <v>15867081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243600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1375325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 t="str">
        <f>ROUND((F14/L14),4)</f>
        <v>0</v>
      </c>
      <c r="I14" s="6">
        <v>1</v>
      </c>
      <c r="J14" s="6">
        <v>1194655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314650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SUM(D24:D40)</f>
        <v>0</v>
      </c>
      <c r="E23" s="6" t="str">
        <f>SUM(E24:E40)</f>
        <v>0</v>
      </c>
      <c r="F23" s="6" t="str">
        <f>SUM(F24:F40)</f>
        <v>0</v>
      </c>
      <c r="G23" s="6" t="str">
        <f>SUM(G24:G40)</f>
        <v>0</v>
      </c>
      <c r="H23" s="6" t="str">
        <f>SUM(H24:H40)</f>
        <v>0</v>
      </c>
      <c r="I23" s="6" t="str">
        <f>SUM(I24:I40)</f>
        <v>0</v>
      </c>
      <c r="J23" s="6" t="str">
        <f>SUM(J24:J40)</f>
        <v>0</v>
      </c>
      <c r="K23" s="6" t="str">
        <f>SUM(K24:K40)</f>
        <v>0</v>
      </c>
      <c r="L23" s="6" t="str">
        <f>SUM(L24:L40)</f>
        <v>0</v>
      </c>
      <c r="M23" s="6" t="str">
        <f>SUM(M24:M40)</f>
        <v>0</v>
      </c>
      <c r="N23" s="6" t="str">
        <f>SUM(N24:N40)</f>
        <v>0</v>
      </c>
      <c r="O23" s="6" t="str">
        <f>SUM(O24:O40)</f>
        <v>0</v>
      </c>
      <c r="P23" s="6" t="str">
        <f>SUM(P24:P40)</f>
        <v>0</v>
      </c>
      <c r="Q23" s="6" t="str">
        <f>SUM(Q24:Q40)</f>
        <v>0</v>
      </c>
      <c r="R23" s="6" t="str">
        <f>SUM(R24:R40)</f>
        <v>0</v>
      </c>
      <c r="S23" s="6" t="str">
        <f>SUM(S24:S40)</f>
        <v>0</v>
      </c>
      <c r="T23" s="6" t="str">
        <f>SUM(T24:T40)</f>
        <v>0</v>
      </c>
      <c r="U23" s="6" t="str">
        <f>SUM(U24:U40)</f>
        <v>0</v>
      </c>
      <c r="V23" s="6" t="str">
        <f>SUM(V24:V40)</f>
        <v>0</v>
      </c>
      <c r="W23" s="6" t="str">
        <f>SUM(W24:W40)</f>
        <v>0</v>
      </c>
      <c r="X23" s="6" t="str">
        <f>SUM(X24:X40)</f>
        <v>0</v>
      </c>
      <c r="Y23" s="6" t="str">
        <f>SUM(Y24:Y40)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40220600</v>
      </c>
      <c r="F24" s="6">
        <v>12</v>
      </c>
      <c r="G24" s="6">
        <v>38195600</v>
      </c>
      <c r="H24" s="6">
        <v>8</v>
      </c>
      <c r="I24" s="6">
        <v>29814448</v>
      </c>
      <c r="J24" s="6">
        <v>0</v>
      </c>
      <c r="K24" s="6">
        <v>0</v>
      </c>
      <c r="L24" s="6">
        <v>3</v>
      </c>
      <c r="M24" s="6">
        <v>8037785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5863200</v>
      </c>
      <c r="F25" s="6">
        <v>1</v>
      </c>
      <c r="G25" s="6">
        <v>1703300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  <c r="Q25" s="6">
        <v>1375325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13424320</v>
      </c>
      <c r="F26" s="6">
        <v>10</v>
      </c>
      <c r="G26" s="6">
        <v>18060220</v>
      </c>
      <c r="H26" s="6">
        <v>1</v>
      </c>
      <c r="I26" s="6">
        <v>1650560</v>
      </c>
      <c r="J26" s="6">
        <v>0</v>
      </c>
      <c r="K26" s="6">
        <v>0</v>
      </c>
      <c r="L26" s="6">
        <v>2</v>
      </c>
      <c r="M26" s="6">
        <v>3579368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8084600</v>
      </c>
      <c r="F27" s="6">
        <v>4</v>
      </c>
      <c r="G27" s="6">
        <v>7101200</v>
      </c>
      <c r="H27" s="6">
        <v>2</v>
      </c>
      <c r="I27" s="6">
        <v>2984440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243600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13111400</v>
      </c>
      <c r="F29" s="6">
        <v>2</v>
      </c>
      <c r="G29" s="6">
        <v>2651600</v>
      </c>
      <c r="H29" s="6">
        <v>1</v>
      </c>
      <c r="I29" s="6">
        <v>1291250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24988300</v>
      </c>
      <c r="F30" s="6">
        <v>9</v>
      </c>
      <c r="G30" s="6">
        <v>21243700</v>
      </c>
      <c r="H30" s="6">
        <v>3</v>
      </c>
      <c r="I30" s="6">
        <v>6528990</v>
      </c>
      <c r="J30" s="6">
        <v>0</v>
      </c>
      <c r="K30" s="6">
        <v>0</v>
      </c>
      <c r="L30" s="6">
        <v>2</v>
      </c>
      <c r="M30" s="6">
        <v>4249928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1483300</v>
      </c>
      <c r="H31" s="6">
        <v>1</v>
      </c>
      <c r="I31" s="6">
        <v>1504400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1775900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3446600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2899900</v>
      </c>
      <c r="F34" s="6">
        <v>1</v>
      </c>
      <c r="G34" s="6">
        <v>1278300</v>
      </c>
      <c r="H34" s="6">
        <v>1</v>
      </c>
      <c r="I34" s="6">
        <v>1352150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5013300</v>
      </c>
      <c r="F35" s="6">
        <v>2</v>
      </c>
      <c r="G35" s="6">
        <v>4766600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1867300</v>
      </c>
      <c r="F36" s="6">
        <v>2</v>
      </c>
      <c r="G36" s="6">
        <v>3248600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3376600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6">
        <v>314650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2105300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3261600</v>
      </c>
      <c r="F39" s="6">
        <v>1</v>
      </c>
      <c r="G39" s="6">
        <v>1453300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1438300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4</v>
      </c>
    </row>
    <row r="44" spans="1:25">
      <c r="A44" s="4" t="s">
        <v>28</v>
      </c>
      <c r="B44" s="4" t="s">
        <v>18</v>
      </c>
      <c r="C44" s="4"/>
      <c r="D44" s="4" t="s">
        <v>29</v>
      </c>
      <c r="E44" s="4"/>
      <c r="F44" s="4" t="s">
        <v>30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5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5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SUM(D47:D54)</f>
        <v>0</v>
      </c>
      <c r="E46" s="6" t="str">
        <f>SUM(E47:E54)</f>
        <v>0</v>
      </c>
      <c r="F46" s="6" t="str">
        <f>SUM(F47:F54)</f>
        <v>0</v>
      </c>
      <c r="G46" s="6" t="str">
        <f>SUM(G47:G54)</f>
        <v>0</v>
      </c>
      <c r="H46" s="6" t="str">
        <f>SUM(H47:H54)</f>
        <v>0</v>
      </c>
      <c r="I46" s="6" t="str">
        <f>SUM(I47:I54)</f>
        <v>0</v>
      </c>
      <c r="J46" s="6" t="str">
        <f>SUM(J47:J54)</f>
        <v>0</v>
      </c>
      <c r="K46" s="6" t="str">
        <f>SUM(K47:K54)</f>
        <v>0</v>
      </c>
      <c r="L46" s="6" t="str">
        <f>SUM(L47:L54)</f>
        <v>0</v>
      </c>
      <c r="M46" s="6" t="str">
        <f>SUM(M47:M54)</f>
        <v>0</v>
      </c>
      <c r="N46" s="6" t="str">
        <f>SUM(N47:N54)</f>
        <v>0</v>
      </c>
      <c r="O46" s="6" t="str">
        <f>SUM(O47:O54)</f>
        <v>0</v>
      </c>
      <c r="P46" s="6" t="str">
        <f>SUM(P47:P54)</f>
        <v>0</v>
      </c>
      <c r="Q46" s="6" t="str">
        <f>SUM(Q47:Q54)</f>
        <v>0</v>
      </c>
      <c r="R46" s="6" t="str">
        <f>SUM(R47:R54)</f>
        <v>0</v>
      </c>
      <c r="S46" s="6" t="str">
        <f>SUM(S47:S54)</f>
        <v>0</v>
      </c>
      <c r="T46" s="6" t="str">
        <f>SUM(T47:T54)</f>
        <v>0</v>
      </c>
      <c r="U46" s="6" t="str">
        <f>SUM(U47:U54)</f>
        <v>0</v>
      </c>
      <c r="V46" s="6" t="str">
        <f>SUM(V47:V54)</f>
        <v>0</v>
      </c>
      <c r="W46" s="6" t="str">
        <f>SUM(W47:W54)</f>
        <v>0</v>
      </c>
      <c r="X46" s="6" t="str">
        <f>SUM(X47:X54)</f>
        <v>0</v>
      </c>
      <c r="Y46" s="6" t="str">
        <f>SUM(Y47:Y54)</f>
        <v>0</v>
      </c>
    </row>
    <row r="47" spans="1:25">
      <c r="A47" s="5" t="s">
        <v>42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2478300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5373200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2268300</v>
      </c>
      <c r="H49" s="6">
        <v>1</v>
      </c>
      <c r="I49" s="6">
        <v>1989570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3521600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2281300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S51" s="6">
        <v>1194655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5094600</v>
      </c>
      <c r="H52" s="6">
        <v>3</v>
      </c>
      <c r="I52" s="6">
        <v>11891235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1453300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1</v>
      </c>
      <c r="I54" s="6">
        <v>1504400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48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SUM(D61:D76)</f>
        <v>0</v>
      </c>
      <c r="E60" s="6" t="str">
        <f>SUM(E61:E76)</f>
        <v>0</v>
      </c>
      <c r="F60" s="6" t="str">
        <f>SUM(F61:F76)</f>
        <v>0</v>
      </c>
      <c r="G60" s="6" t="str">
        <f>SUM(G61:G76)</f>
        <v>0</v>
      </c>
      <c r="H60" s="6" t="str">
        <f>SUM(H61:H76)</f>
        <v>0</v>
      </c>
      <c r="I60" s="6" t="str">
        <f>SUM(I61:I76)</f>
        <v>0</v>
      </c>
      <c r="J60" s="6" t="str">
        <f>SUM(J61:J76)</f>
        <v>0</v>
      </c>
      <c r="K60" s="6" t="str">
        <f>SUM(K61:K76)</f>
        <v>0</v>
      </c>
      <c r="L60" s="6" t="str">
        <f>SUM(L61:L76)</f>
        <v>0</v>
      </c>
      <c r="M60" s="6" t="str">
        <f>SUM(M61:M76)</f>
        <v>0</v>
      </c>
      <c r="N60" s="6" t="str">
        <f>SUM(N61:N76)</f>
        <v>0</v>
      </c>
      <c r="O60" s="6" t="str">
        <f>SUM(O61:O76)</f>
        <v>0</v>
      </c>
      <c r="P60" s="6" t="str">
        <f>SUM(P61:P76)</f>
        <v>0</v>
      </c>
      <c r="Q60" s="6" t="str">
        <f>SUM(Q61:Q76)</f>
        <v>0</v>
      </c>
      <c r="R60" s="6" t="str">
        <f>SUM(R61:R76)</f>
        <v>0</v>
      </c>
      <c r="S60" s="6" t="str">
        <f>SUM(S61:S76)</f>
        <v>0</v>
      </c>
      <c r="T60" s="6" t="str">
        <f>SUM(T61:T76)</f>
        <v>0</v>
      </c>
      <c r="U60" s="6" t="str">
        <f>SUM(U61:U76)</f>
        <v>0</v>
      </c>
      <c r="V60" s="6" t="str">
        <f>SUM(V61:V76)</f>
        <v>0</v>
      </c>
      <c r="W60" s="6" t="str">
        <f>SUM(W61:W76)</f>
        <v>0</v>
      </c>
      <c r="X60" s="6" t="str">
        <f>SUM(X61:X76)</f>
        <v>0</v>
      </c>
      <c r="Y60" s="6" t="str">
        <f>SUM(Y61:Y76)</f>
        <v>0</v>
      </c>
    </row>
    <row r="61" spans="1:25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1</v>
      </c>
      <c r="E61" s="6">
        <v>5283300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7</v>
      </c>
      <c r="E62" s="6">
        <v>18066100</v>
      </c>
      <c r="F62" s="6">
        <v>4</v>
      </c>
      <c r="G62" s="6">
        <v>9313200</v>
      </c>
      <c r="H62" s="6">
        <v>1</v>
      </c>
      <c r="I62" s="6">
        <v>4271290</v>
      </c>
      <c r="J62" s="6">
        <v>0</v>
      </c>
      <c r="K62" s="6">
        <v>0</v>
      </c>
      <c r="L62" s="6">
        <v>2</v>
      </c>
      <c r="M62" s="6">
        <v>4905495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</v>
      </c>
      <c r="M63" s="6">
        <v>243840</v>
      </c>
      <c r="N63" s="6">
        <v>1</v>
      </c>
      <c r="O63" s="6">
        <v>243600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36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9</v>
      </c>
      <c r="E64" s="6">
        <v>13149700</v>
      </c>
      <c r="F64" s="6">
        <v>5</v>
      </c>
      <c r="G64" s="6">
        <v>6716500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1</v>
      </c>
      <c r="E65" s="6">
        <v>1242300</v>
      </c>
      <c r="F65" s="6">
        <v>2</v>
      </c>
      <c r="G65" s="6">
        <v>533600</v>
      </c>
      <c r="H65" s="6">
        <v>0</v>
      </c>
      <c r="I65" s="6">
        <v>0</v>
      </c>
      <c r="J65" s="6">
        <v>0</v>
      </c>
      <c r="K65" s="6">
        <v>0</v>
      </c>
      <c r="L65" s="6">
        <v>1</v>
      </c>
      <c r="M65" s="6">
        <v>267716</v>
      </c>
      <c r="N65" s="6">
        <v>1</v>
      </c>
      <c r="O65" s="6">
        <v>267453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40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4</v>
      </c>
      <c r="E66" s="6">
        <v>7993200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3</v>
      </c>
      <c r="E67" s="6">
        <v>3894900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2</v>
      </c>
      <c r="E68" s="6">
        <v>3211600</v>
      </c>
      <c r="F68" s="6">
        <v>2</v>
      </c>
      <c r="G68" s="6">
        <v>3016600</v>
      </c>
      <c r="H68" s="6">
        <v>1</v>
      </c>
      <c r="I68" s="6">
        <v>1529775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1</v>
      </c>
      <c r="W68" s="6">
        <v>1725500</v>
      </c>
      <c r="X68" s="6">
        <v>0</v>
      </c>
      <c r="Y68" s="6">
        <v>0</v>
      </c>
    </row>
    <row r="69" spans="1:25">
      <c r="A69" s="5" t="s">
        <v>43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3508600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37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2</v>
      </c>
      <c r="E70" s="6">
        <v>4338600</v>
      </c>
      <c r="F70" s="6">
        <v>5</v>
      </c>
      <c r="G70" s="6">
        <v>9353500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44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2</v>
      </c>
      <c r="E71" s="6">
        <v>1680600</v>
      </c>
      <c r="F71" s="6">
        <v>3</v>
      </c>
      <c r="G71" s="6">
        <v>2333900</v>
      </c>
      <c r="H71" s="6">
        <v>1</v>
      </c>
      <c r="I71" s="6">
        <v>1196855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49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0</v>
      </c>
      <c r="G72" s="6">
        <v>0</v>
      </c>
      <c r="H72" s="6">
        <v>1</v>
      </c>
      <c r="I72" s="6">
        <v>377750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33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3</v>
      </c>
      <c r="E73" s="6">
        <v>5972120</v>
      </c>
      <c r="F73" s="6">
        <v>2</v>
      </c>
      <c r="G73" s="6">
        <v>3626600</v>
      </c>
      <c r="H73" s="6">
        <v>1</v>
      </c>
      <c r="I73" s="6">
        <v>1768300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7</v>
      </c>
      <c r="W73" s="6">
        <v>12362700</v>
      </c>
      <c r="X73" s="6">
        <v>0</v>
      </c>
      <c r="Y73" s="6">
        <v>0</v>
      </c>
    </row>
    <row r="74" spans="1:25">
      <c r="A74" s="5" t="s">
        <v>46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2</v>
      </c>
      <c r="G74" s="6">
        <v>3216600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47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2</v>
      </c>
      <c r="E75" s="6">
        <v>2876600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38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2</v>
      </c>
      <c r="E76" s="6">
        <v>2966600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9" spans="1:25">
      <c r="A79" s="3" t="s">
        <v>50</v>
      </c>
    </row>
    <row r="80" spans="1:25">
      <c r="A80" s="4" t="s">
        <v>51</v>
      </c>
      <c r="B80" s="10" t="s">
        <v>10</v>
      </c>
      <c r="C80" s="10" t="s">
        <v>11</v>
      </c>
      <c r="D80" s="11" t="s">
        <v>52</v>
      </c>
    </row>
    <row r="81" spans="1:25">
      <c r="A81" s="5" t="s">
        <v>53</v>
      </c>
      <c r="B81" s="6">
        <v>4</v>
      </c>
      <c r="C81" s="6">
        <v>7978200</v>
      </c>
      <c r="D81" s="9" t="str">
        <f>ROUND((B81/B8),4)</f>
        <v>0</v>
      </c>
    </row>
    <row r="82" spans="1:25">
      <c r="A82" s="5" t="s">
        <v>54</v>
      </c>
      <c r="B82" s="6">
        <v>1</v>
      </c>
      <c r="C82" s="6">
        <v>1343300</v>
      </c>
      <c r="D82" s="9" t="str">
        <f>ROUND((B82/B8),4)</f>
        <v>0</v>
      </c>
    </row>
    <row r="83" spans="1:25">
      <c r="A83" s="5" t="s">
        <v>55</v>
      </c>
      <c r="B83" s="6">
        <v>2</v>
      </c>
      <c r="C83" s="6">
        <v>2686600</v>
      </c>
      <c r="D83" s="9" t="str">
        <f>ROUND((B83/B8),4)</f>
        <v>0</v>
      </c>
    </row>
    <row r="84" spans="1:25">
      <c r="A84" s="5" t="s">
        <v>56</v>
      </c>
      <c r="B84" s="6">
        <v>6</v>
      </c>
      <c r="C84" s="6">
        <v>13930380</v>
      </c>
      <c r="D84" s="9" t="str">
        <f>ROUND((B84/B8),4)</f>
        <v>0</v>
      </c>
    </row>
    <row r="85" spans="1:25">
      <c r="A85" s="5" t="s">
        <v>57</v>
      </c>
      <c r="B85" s="6">
        <v>2</v>
      </c>
      <c r="C85" s="6">
        <v>7874710</v>
      </c>
      <c r="D85" s="9" t="str">
        <f>ROUND((B85/B8),4)</f>
        <v>0</v>
      </c>
    </row>
    <row r="86" spans="1:25">
      <c r="A86" s="5" t="s">
        <v>58</v>
      </c>
      <c r="B86" s="6">
        <v>1</v>
      </c>
      <c r="C86" s="6">
        <v>1743300</v>
      </c>
      <c r="D86" s="9" t="str">
        <f>ROUND((B86/B8),4)</f>
        <v>0</v>
      </c>
    </row>
    <row r="87" spans="1:25">
      <c r="A87" s="5" t="s">
        <v>59</v>
      </c>
      <c r="B87" s="6">
        <v>1</v>
      </c>
      <c r="C87" s="6">
        <v>1989570</v>
      </c>
      <c r="D87" s="9" t="str">
        <f>ROUND((B87/B8),4)</f>
        <v>0</v>
      </c>
    </row>
    <row r="88" spans="1:25">
      <c r="A88" s="5" t="s">
        <v>60</v>
      </c>
      <c r="B88" s="6">
        <v>1</v>
      </c>
      <c r="C88" s="6">
        <v>1504400</v>
      </c>
      <c r="D88" s="9" t="str">
        <f>ROUND((B88/B8),4)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2022-12-21T06:00:02+07:00</dcterms:created>
  <dcterms:modified xsi:type="dcterms:W3CDTF">2022-12-21T06:00:02+07:00</dcterms:modified>
  <dc:title>Untitled Spreadsheet</dc:title>
  <dc:description/>
  <dc:subject/>
  <cp:keywords/>
  <cp:category/>
</cp:coreProperties>
</file>