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<sst xmlns="http://schemas.openxmlformats.org/spreadsheetml/2006/main" uniqueCount="70">
  <si>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SCHOOL PORTAL REPORT</t>
  </si>
  <si>
    <t>Request data: Export data of D-1, 2022-12-16 00:00:00 ~ 2022-12-16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</si>
  <si>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</si>
  <si>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</si>
  <si>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</si>
  <si>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</si>
  <si>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</si>
  <si>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</si>
  <si>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</si>
  <si>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</si>
  <si>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</si>
  <si>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</si>
  <si>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</si>
  <si>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</si>
  <si>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</si>
  <si>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</si>
  <si>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</si>
  <si>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</si>
  <si>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</si>
  <si>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</si>
  <si>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</si>
  <si>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</si>
  <si>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</si>
  <si>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</si>
  <si>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</si>
  <si>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</si>
  <si>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</si>
  <si>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</si>
  <si>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</si>
  <si>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</si>
  <si>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</si>
  <si>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</si>
  <si>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THHOVANHUE</t>
  </si>
  <si>
    <t>TRUONGMN13</t>
  </si>
  <si>
    <t>THCSHBINH</t>
  </si>
  <si>
    <t>TTHUANDONG</t>
  </si>
  <si>
    <t>MAMNON12TB</t>
  </si>
  <si>
    <t>THHOABINH</t>
  </si>
  <si>
    <t>THPHUHUU</t>
  </si>
  <si>
    <t>MNLTHANHMY</t>
  </si>
  <si>
    <t>MAMNON10TB</t>
  </si>
  <si>
    <t>MNHOAMAIQ3</t>
  </si>
  <si>
    <t>THCSTTHANH</t>
  </si>
  <si>
    <t>HAHUYGIAP</t>
  </si>
  <si>
    <t>LENGOCHAN</t>
  </si>
  <si>
    <t>THBINHQUOI</t>
  </si>
  <si>
    <t>THCSLTRUONG</t>
  </si>
  <si>
    <t>TRANVANON1</t>
  </si>
  <si>
    <t>MNHOAMAITD</t>
  </si>
  <si>
    <t>TIEUHOCNTT</t>
  </si>
  <si>
    <t>THMYTHUY</t>
  </si>
  <si>
    <t>THLINHDONG</t>
  </si>
  <si>
    <t>TTGDTXQ1</t>
  </si>
  <si>
    <t>THCSPHUHUU</t>
  </si>
  <si>
    <t>MAMNON04TB</t>
  </si>
  <si>
    <t>MNPHUHOA</t>
  </si>
  <si>
    <t>Cancel Transaction</t>
  </si>
  <si>
    <t>THNSONHA</t>
  </si>
  <si>
    <t>Sort by error code</t>
  </si>
  <si>
    <t>Error Code</t>
  </si>
  <si>
    <t>Rate (%)</t>
  </si>
  <si>
    <t>PG_ER2-Thông tin thẻ không đúng, vui lòng thử lại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</si>
  <si>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</si>
  <si>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</si>
  <si>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PG_ER43-Hệ thống của ngân hàng đang bận. Xin vui lòng thử lại</t>
  </si>
  <si>
    <t>PG_ER19-Số tiền không đủ để thanh toán.</t>
  </si>
  <si>
    <t>475-Thất bại</t>
  </si>
  <si>
    <t>PG_ER26-Dữ liệu không hợp lệ hoặc bị rỗng</t>
  </si>
  <si>
    <t>PG_ER30-Giao dịch thất bại - Không thể xác thực được khách hàng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</si>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</sst>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5"/>
  <sheetViews>
    <sheetView tabSelected="1" workbookViewId="0" showGridLines="true" showRowColHeaders="1">
      <selection activeCell="D96" sqref="D9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169</v>
      </c>
      <c r="C7" s="6">
        <v>328171937</v>
      </c>
      <c r="E7" s="5" t="s">
        <v>15</v>
      </c>
      <c r="F7" s="6">
        <v>89</v>
      </c>
      <c r="G7" s="6">
        <v>181989420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47</v>
      </c>
      <c r="C8" s="6">
        <v>73641420</v>
      </c>
      <c r="E8" s="5" t="s">
        <v>17</v>
      </c>
      <c r="F8" s="6">
        <v>50</v>
      </c>
      <c r="G8" s="6">
        <v>98987000</v>
      </c>
      <c r="H8" s="9" t="str">
        <f>ROUND((F8/L8),4)</f>
        <v>0</v>
      </c>
      <c r="I8" s="6">
        <v>44</v>
      </c>
      <c r="J8" s="6">
        <v>69262200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14974640</v>
      </c>
      <c r="H9" s="9" t="str">
        <f>ROUND((F9/L9),4)</f>
        <v>0</v>
      </c>
      <c r="I9" s="6">
        <v>3</v>
      </c>
      <c r="J9" s="6">
        <v>4379220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17</v>
      </c>
      <c r="G11" s="6">
        <v>22833584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2282735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2</v>
      </c>
      <c r="G13" s="6">
        <v>2949590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1</v>
      </c>
      <c r="G17" s="6">
        <v>4154968</v>
      </c>
      <c r="H17" s="9" t="str">
        <f>ROUND((F17/L17),4)</f>
        <v>0</v>
      </c>
      <c r="I17" s="6">
        <v>0</v>
      </c>
      <c r="J17" s="6">
        <v>0</v>
      </c>
      <c r="K17" s="9" t="str">
        <f>ROUND((I17/L17),4)</f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SUM(D24:D48)</f>
        <v>0</v>
      </c>
      <c r="E23" s="6" t="str">
        <f>SUM(E24:E48)</f>
        <v>0</v>
      </c>
      <c r="F23" s="6" t="str">
        <f>SUM(F24:F48)</f>
        <v>0</v>
      </c>
      <c r="G23" s="6" t="str">
        <f>SUM(G24:G48)</f>
        <v>0</v>
      </c>
      <c r="H23" s="6" t="str">
        <f>SUM(H24:H48)</f>
        <v>0</v>
      </c>
      <c r="I23" s="6" t="str">
        <f>SUM(I24:I48)</f>
        <v>0</v>
      </c>
      <c r="J23" s="6" t="str">
        <f>SUM(J24:J48)</f>
        <v>0</v>
      </c>
      <c r="K23" s="6" t="str">
        <f>SUM(K24:K48)</f>
        <v>0</v>
      </c>
      <c r="L23" s="6" t="str">
        <f>SUM(L24:L48)</f>
        <v>0</v>
      </c>
      <c r="M23" s="6" t="str">
        <f>SUM(M24:M48)</f>
        <v>0</v>
      </c>
      <c r="N23" s="6" t="str">
        <f>SUM(N24:N48)</f>
        <v>0</v>
      </c>
      <c r="O23" s="6" t="str">
        <f>SUM(O24:O48)</f>
        <v>0</v>
      </c>
      <c r="P23" s="6" t="str">
        <f>SUM(P24:P48)</f>
        <v>0</v>
      </c>
      <c r="Q23" s="6" t="str">
        <f>SUM(Q24:Q48)</f>
        <v>0</v>
      </c>
      <c r="R23" s="6" t="str">
        <f>SUM(R24:R48)</f>
        <v>0</v>
      </c>
      <c r="S23" s="6" t="str">
        <f>SUM(S24:S48)</f>
        <v>0</v>
      </c>
      <c r="T23" s="6" t="str">
        <f>SUM(T24:T48)</f>
        <v>0</v>
      </c>
      <c r="U23" s="6" t="str">
        <f>SUM(U24:U48)</f>
        <v>0</v>
      </c>
      <c r="V23" s="6" t="str">
        <f>SUM(V24:V48)</f>
        <v>0</v>
      </c>
      <c r="W23" s="6" t="str">
        <f>SUM(W24:W48)</f>
        <v>0</v>
      </c>
      <c r="X23" s="6" t="str">
        <f>SUM(X24:X48)</f>
        <v>0</v>
      </c>
      <c r="Y23" s="6" t="str">
        <f>SUM(Y24:Y48)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5275900</v>
      </c>
      <c r="F24" s="6">
        <v>1</v>
      </c>
      <c r="G24" s="6">
        <v>1769300</v>
      </c>
      <c r="H24" s="6">
        <v>2</v>
      </c>
      <c r="I24" s="6">
        <v>3487880</v>
      </c>
      <c r="J24" s="6">
        <v>0</v>
      </c>
      <c r="K24" s="6">
        <v>0</v>
      </c>
      <c r="L24" s="6">
        <v>1</v>
      </c>
      <c r="M24" s="6">
        <v>1893824</v>
      </c>
      <c r="N24" s="6">
        <v>1</v>
      </c>
      <c r="O24" s="6">
        <v>1792490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1187300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24</v>
      </c>
      <c r="E26" s="6">
        <v>52506200</v>
      </c>
      <c r="F26" s="6">
        <v>8</v>
      </c>
      <c r="G26" s="6">
        <v>17021400</v>
      </c>
      <c r="H26" s="6">
        <v>1</v>
      </c>
      <c r="I26" s="6">
        <v>2563045</v>
      </c>
      <c r="J26" s="6">
        <v>0</v>
      </c>
      <c r="K26" s="6">
        <v>0</v>
      </c>
      <c r="L26" s="6">
        <v>2</v>
      </c>
      <c r="M26" s="6">
        <v>5176520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1203300</v>
      </c>
      <c r="F27" s="6">
        <v>1</v>
      </c>
      <c r="G27" s="6">
        <v>1287300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490245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5944820</v>
      </c>
      <c r="F28" s="6">
        <v>8</v>
      </c>
      <c r="G28" s="6">
        <v>14028400</v>
      </c>
      <c r="H28" s="6">
        <v>0</v>
      </c>
      <c r="I28" s="6">
        <v>0</v>
      </c>
      <c r="J28" s="6">
        <v>0</v>
      </c>
      <c r="K28" s="6">
        <v>0</v>
      </c>
      <c r="L28" s="6">
        <v>2</v>
      </c>
      <c r="M28" s="6">
        <v>3606800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15</v>
      </c>
      <c r="E29" s="6">
        <v>31185500</v>
      </c>
      <c r="F29" s="6">
        <v>5</v>
      </c>
      <c r="G29" s="6">
        <v>10658500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1698752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1</v>
      </c>
      <c r="Y29" s="6">
        <v>4154968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1318300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1727200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7099800</v>
      </c>
      <c r="F31" s="6">
        <v>2</v>
      </c>
      <c r="G31" s="6">
        <v>2380600</v>
      </c>
      <c r="H31" s="6">
        <v>2</v>
      </c>
      <c r="I31" s="6">
        <v>2636295</v>
      </c>
      <c r="J31" s="6">
        <v>0</v>
      </c>
      <c r="K31" s="6">
        <v>0</v>
      </c>
      <c r="L31" s="6">
        <v>2</v>
      </c>
      <c r="M31" s="6">
        <v>3352800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10213200</v>
      </c>
      <c r="F32" s="6">
        <v>2</v>
      </c>
      <c r="G32" s="6">
        <v>5356600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  <c r="Q32" s="6">
        <v>2664375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4110600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14</v>
      </c>
      <c r="E34" s="6">
        <v>40669200</v>
      </c>
      <c r="F34" s="6">
        <v>7</v>
      </c>
      <c r="G34" s="6">
        <v>25142100</v>
      </c>
      <c r="H34" s="6">
        <v>1</v>
      </c>
      <c r="I34" s="6">
        <v>3302980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2928900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253300</v>
      </c>
      <c r="F36" s="6">
        <v>3</v>
      </c>
      <c r="G36" s="6">
        <v>4439900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304800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1658300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2587100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1</v>
      </c>
      <c r="Q38" s="6">
        <v>285215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3</v>
      </c>
      <c r="G39" s="6">
        <v>2016900</v>
      </c>
      <c r="H39" s="6">
        <v>1</v>
      </c>
      <c r="I39" s="6">
        <v>1814990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3</v>
      </c>
      <c r="E40" s="6">
        <v>3459900</v>
      </c>
      <c r="F40" s="6">
        <v>2</v>
      </c>
      <c r="G40" s="6">
        <v>2271600</v>
      </c>
      <c r="H40" s="6">
        <v>1</v>
      </c>
      <c r="I40" s="6">
        <v>1169450</v>
      </c>
      <c r="J40" s="6">
        <v>0</v>
      </c>
      <c r="K40" s="6">
        <v>0</v>
      </c>
      <c r="L40" s="6">
        <v>1</v>
      </c>
      <c r="M40" s="6">
        <v>1168400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2</v>
      </c>
      <c r="E41" s="6">
        <v>3840600</v>
      </c>
      <c r="F41" s="6">
        <v>1</v>
      </c>
      <c r="G41" s="6">
        <v>1088300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3</v>
      </c>
      <c r="E42" s="6">
        <v>3819900</v>
      </c>
      <c r="F42" s="6">
        <v>1</v>
      </c>
      <c r="G42" s="6">
        <v>1273300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365760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3296600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2</v>
      </c>
      <c r="E44" s="6">
        <v>2966600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736600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1</v>
      </c>
      <c r="M45" s="6">
        <v>325120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2</v>
      </c>
      <c r="M46" s="6">
        <v>944880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3</v>
      </c>
      <c r="E47" s="6">
        <v>6716900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1</v>
      </c>
      <c r="M48" s="6">
        <v>1532128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4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SUM(D55:D66)</f>
        <v>0</v>
      </c>
      <c r="E54" s="6" t="str">
        <f>SUM(E55:E66)</f>
        <v>0</v>
      </c>
      <c r="F54" s="6" t="str">
        <f>SUM(F55:F66)</f>
        <v>0</v>
      </c>
      <c r="G54" s="6" t="str">
        <f>SUM(G55:G66)</f>
        <v>0</v>
      </c>
      <c r="H54" s="6" t="str">
        <f>SUM(H55:H66)</f>
        <v>0</v>
      </c>
      <c r="I54" s="6" t="str">
        <f>SUM(I55:I66)</f>
        <v>0</v>
      </c>
      <c r="J54" s="6" t="str">
        <f>SUM(J55:J66)</f>
        <v>0</v>
      </c>
      <c r="K54" s="6" t="str">
        <f>SUM(K55:K66)</f>
        <v>0</v>
      </c>
      <c r="L54" s="6" t="str">
        <f>SUM(L55:L66)</f>
        <v>0</v>
      </c>
      <c r="M54" s="6" t="str">
        <f>SUM(M55:M66)</f>
        <v>0</v>
      </c>
      <c r="N54" s="6" t="str">
        <f>SUM(N55:N66)</f>
        <v>0</v>
      </c>
      <c r="O54" s="6" t="str">
        <f>SUM(O55:O66)</f>
        <v>0</v>
      </c>
      <c r="P54" s="6" t="str">
        <f>SUM(P55:P66)</f>
        <v>0</v>
      </c>
      <c r="Q54" s="6" t="str">
        <f>SUM(Q55:Q66)</f>
        <v>0</v>
      </c>
      <c r="R54" s="6" t="str">
        <f>SUM(R55:R66)</f>
        <v>0</v>
      </c>
      <c r="S54" s="6" t="str">
        <f>SUM(S55:S66)</f>
        <v>0</v>
      </c>
      <c r="T54" s="6" t="str">
        <f>SUM(T55:T66)</f>
        <v>0</v>
      </c>
      <c r="U54" s="6" t="str">
        <f>SUM(U55:U66)</f>
        <v>0</v>
      </c>
      <c r="V54" s="6" t="str">
        <f>SUM(V55:V66)</f>
        <v>0</v>
      </c>
      <c r="W54" s="6" t="str">
        <f>SUM(W55:W66)</f>
        <v>0</v>
      </c>
      <c r="X54" s="6" t="str">
        <f>SUM(X55:X66)</f>
        <v>0</v>
      </c>
      <c r="Y54" s="6" t="str">
        <f>SUM(Y55:Y66)</f>
        <v>0</v>
      </c>
    </row>
    <row r="55" spans="1:25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9</v>
      </c>
      <c r="G55" s="6">
        <v>16076700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9</v>
      </c>
      <c r="G56" s="6">
        <v>11420700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7</v>
      </c>
      <c r="G57" s="6">
        <v>12777100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5</v>
      </c>
      <c r="G58" s="6">
        <v>8232500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43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6</v>
      </c>
      <c r="G59" s="6">
        <v>4879800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1658300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493300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4306600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36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1905300</v>
      </c>
      <c r="H63" s="6">
        <v>1</v>
      </c>
      <c r="I63" s="6">
        <v>992840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49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363300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0</v>
      </c>
      <c r="G65" s="6">
        <v>0</v>
      </c>
      <c r="H65" s="6">
        <v>2</v>
      </c>
      <c r="I65" s="6">
        <v>3386380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41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</v>
      </c>
      <c r="G66" s="6">
        <v>7148600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9" spans="1:25">
      <c r="A69" s="3" t="s">
        <v>56</v>
      </c>
    </row>
    <row r="70" spans="1:25">
      <c r="A70" s="4" t="s">
        <v>28</v>
      </c>
      <c r="B70" s="4" t="s">
        <v>18</v>
      </c>
      <c r="C70" s="4"/>
      <c r="D70" s="4" t="s">
        <v>29</v>
      </c>
      <c r="E70" s="4"/>
      <c r="F70" s="4" t="s">
        <v>30</v>
      </c>
      <c r="G70" s="4"/>
      <c r="H70" s="4" t="s">
        <v>19</v>
      </c>
      <c r="I70" s="4"/>
      <c r="J70" s="4" t="s">
        <v>20</v>
      </c>
      <c r="K70" s="4"/>
      <c r="L70" s="4" t="s">
        <v>21</v>
      </c>
      <c r="M70" s="4"/>
      <c r="N70" s="4" t="s">
        <v>22</v>
      </c>
      <c r="O70" s="4"/>
      <c r="P70" s="4" t="s">
        <v>23</v>
      </c>
      <c r="Q70" s="4"/>
      <c r="R70" s="4" t="s">
        <v>24</v>
      </c>
      <c r="S70" s="4"/>
      <c r="T70" s="4" t="s">
        <v>25</v>
      </c>
      <c r="U70" s="4"/>
      <c r="V70" s="4" t="s">
        <v>26</v>
      </c>
      <c r="W70" s="4"/>
      <c r="X70" s="4" t="s">
        <v>27</v>
      </c>
      <c r="Y70" s="4"/>
    </row>
    <row r="71" spans="1:25">
      <c r="A71" s="4"/>
      <c r="B71" s="4" t="s">
        <v>10</v>
      </c>
      <c r="C71" s="4" t="s">
        <v>11</v>
      </c>
      <c r="D71" s="4" t="s">
        <v>10</v>
      </c>
      <c r="E71" s="4" t="s">
        <v>11</v>
      </c>
      <c r="F71" s="4" t="s">
        <v>10</v>
      </c>
      <c r="G71" s="4" t="s">
        <v>11</v>
      </c>
      <c r="H71" s="4" t="s">
        <v>10</v>
      </c>
      <c r="I71" s="4" t="s">
        <v>11</v>
      </c>
      <c r="J71" s="4" t="s">
        <v>10</v>
      </c>
      <c r="K71" s="4" t="s">
        <v>11</v>
      </c>
      <c r="L71" s="4" t="s">
        <v>10</v>
      </c>
      <c r="M71" s="4" t="s">
        <v>11</v>
      </c>
      <c r="N71" s="4" t="s">
        <v>10</v>
      </c>
      <c r="O71" s="4" t="s">
        <v>11</v>
      </c>
      <c r="P71" s="4" t="s">
        <v>10</v>
      </c>
      <c r="Q71" s="4" t="s">
        <v>11</v>
      </c>
      <c r="R71" s="4" t="s">
        <v>10</v>
      </c>
      <c r="S71" s="4" t="s">
        <v>11</v>
      </c>
      <c r="T71" s="4" t="s">
        <v>10</v>
      </c>
      <c r="U71" s="4" t="s">
        <v>11</v>
      </c>
      <c r="V71" s="4" t="s">
        <v>10</v>
      </c>
      <c r="W71" s="4" t="s">
        <v>11</v>
      </c>
      <c r="X71" s="4" t="s">
        <v>10</v>
      </c>
      <c r="Y71" s="4" t="s">
        <v>11</v>
      </c>
    </row>
    <row r="72" spans="1:25">
      <c r="A72" s="5" t="s">
        <v>18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 t="str">
        <f>SUM(D73:D92)</f>
        <v>0</v>
      </c>
      <c r="E72" s="6" t="str">
        <f>SUM(E73:E92)</f>
        <v>0</v>
      </c>
      <c r="F72" s="6" t="str">
        <f>SUM(F73:F92)</f>
        <v>0</v>
      </c>
      <c r="G72" s="6" t="str">
        <f>SUM(G73:G92)</f>
        <v>0</v>
      </c>
      <c r="H72" s="6" t="str">
        <f>SUM(H73:H92)</f>
        <v>0</v>
      </c>
      <c r="I72" s="6" t="str">
        <f>SUM(I73:I92)</f>
        <v>0</v>
      </c>
      <c r="J72" s="6" t="str">
        <f>SUM(J73:J92)</f>
        <v>0</v>
      </c>
      <c r="K72" s="6" t="str">
        <f>SUM(K73:K92)</f>
        <v>0</v>
      </c>
      <c r="L72" s="6" t="str">
        <f>SUM(L73:L92)</f>
        <v>0</v>
      </c>
      <c r="M72" s="6" t="str">
        <f>SUM(M73:M92)</f>
        <v>0</v>
      </c>
      <c r="N72" s="6" t="str">
        <f>SUM(N73:N92)</f>
        <v>0</v>
      </c>
      <c r="O72" s="6" t="str">
        <f>SUM(O73:O92)</f>
        <v>0</v>
      </c>
      <c r="P72" s="6" t="str">
        <f>SUM(P73:P92)</f>
        <v>0</v>
      </c>
      <c r="Q72" s="6" t="str">
        <f>SUM(Q73:Q92)</f>
        <v>0</v>
      </c>
      <c r="R72" s="6" t="str">
        <f>SUM(R73:R92)</f>
        <v>0</v>
      </c>
      <c r="S72" s="6" t="str">
        <f>SUM(S73:S92)</f>
        <v>0</v>
      </c>
      <c r="T72" s="6" t="str">
        <f>SUM(T73:T92)</f>
        <v>0</v>
      </c>
      <c r="U72" s="6" t="str">
        <f>SUM(U73:U92)</f>
        <v>0</v>
      </c>
      <c r="V72" s="6" t="str">
        <f>SUM(V73:V92)</f>
        <v>0</v>
      </c>
      <c r="W72" s="6" t="str">
        <f>SUM(W73:W92)</f>
        <v>0</v>
      </c>
      <c r="X72" s="6" t="str">
        <f>SUM(X73:X92)</f>
        <v>0</v>
      </c>
      <c r="Y72" s="6" t="str">
        <f>SUM(Y73:Y92)</f>
        <v>0</v>
      </c>
    </row>
    <row r="73" spans="1:25">
      <c r="A73" s="5" t="s">
        <v>31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2</v>
      </c>
      <c r="E73" s="6">
        <v>5597820</v>
      </c>
      <c r="F73" s="6">
        <v>2</v>
      </c>
      <c r="G73" s="6">
        <v>3536600</v>
      </c>
      <c r="H73" s="6">
        <v>0</v>
      </c>
      <c r="I73" s="6">
        <v>0</v>
      </c>
      <c r="J73" s="6">
        <v>0</v>
      </c>
      <c r="K73" s="6">
        <v>0</v>
      </c>
      <c r="L73" s="6">
        <v>1</v>
      </c>
      <c r="M73" s="6">
        <v>1763776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35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3</v>
      </c>
      <c r="G74" s="6">
        <v>5358900</v>
      </c>
      <c r="H74" s="6">
        <v>1</v>
      </c>
      <c r="I74" s="6">
        <v>1732775</v>
      </c>
      <c r="J74" s="6">
        <v>0</v>
      </c>
      <c r="K74" s="6">
        <v>0</v>
      </c>
      <c r="L74" s="6">
        <v>1</v>
      </c>
      <c r="M74" s="6">
        <v>1732280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45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3</v>
      </c>
      <c r="E75" s="6">
        <v>4086900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39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3</v>
      </c>
      <c r="E76" s="6">
        <v>8134900</v>
      </c>
      <c r="F76" s="6">
        <v>1</v>
      </c>
      <c r="G76" s="6">
        <v>2378300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33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19</v>
      </c>
      <c r="E77" s="6">
        <v>45050700</v>
      </c>
      <c r="F77" s="6">
        <v>18</v>
      </c>
      <c r="G77" s="6">
        <v>41232400</v>
      </c>
      <c r="H77" s="6">
        <v>1</v>
      </c>
      <c r="I77" s="6">
        <v>2563045</v>
      </c>
      <c r="J77" s="6">
        <v>0</v>
      </c>
      <c r="K77" s="6">
        <v>0</v>
      </c>
      <c r="L77" s="6">
        <v>0</v>
      </c>
      <c r="M77" s="6">
        <v>0</v>
      </c>
      <c r="N77" s="6">
        <v>1</v>
      </c>
      <c r="O77" s="6">
        <v>2195445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41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7</v>
      </c>
      <c r="E78" s="6">
        <v>25534100</v>
      </c>
      <c r="F78" s="6">
        <v>1</v>
      </c>
      <c r="G78" s="6">
        <v>2079300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38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4</v>
      </c>
      <c r="E79" s="6">
        <v>3566200</v>
      </c>
      <c r="F79" s="6">
        <v>5</v>
      </c>
      <c r="G79" s="6">
        <v>7525500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43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3</v>
      </c>
      <c r="E80" s="6">
        <v>2439900</v>
      </c>
      <c r="F80" s="6">
        <v>2</v>
      </c>
      <c r="G80" s="6">
        <v>1626600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36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9</v>
      </c>
      <c r="E81" s="6">
        <v>22661700</v>
      </c>
      <c r="F81" s="6">
        <v>3</v>
      </c>
      <c r="G81" s="6">
        <v>5581900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48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1</v>
      </c>
      <c r="E82" s="6">
        <v>1663300</v>
      </c>
      <c r="F82" s="6">
        <v>1</v>
      </c>
      <c r="G82" s="6">
        <v>2177300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47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2</v>
      </c>
      <c r="E83" s="6">
        <v>2306600</v>
      </c>
      <c r="F83" s="6">
        <v>3</v>
      </c>
      <c r="G83" s="6">
        <v>3459900</v>
      </c>
      <c r="H83" s="6">
        <v>0</v>
      </c>
      <c r="I83" s="6">
        <v>0</v>
      </c>
      <c r="J83" s="6">
        <v>0</v>
      </c>
      <c r="K83" s="6">
        <v>0</v>
      </c>
      <c r="L83" s="6">
        <v>1</v>
      </c>
      <c r="M83" s="6">
        <v>1168400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49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2</v>
      </c>
      <c r="E84" s="6">
        <v>1566600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46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1</v>
      </c>
      <c r="E85" s="6">
        <v>243300</v>
      </c>
      <c r="F85" s="6">
        <v>2</v>
      </c>
      <c r="G85" s="6">
        <v>486600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57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1</v>
      </c>
      <c r="G86" s="6">
        <v>1448300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52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2</v>
      </c>
      <c r="M87" s="6">
        <v>650240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37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1</v>
      </c>
      <c r="E88" s="6">
        <v>1318300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53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2</v>
      </c>
      <c r="M89" s="6">
        <v>944880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54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1</v>
      </c>
      <c r="E90" s="6">
        <v>2059300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34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2</v>
      </c>
      <c r="O91" s="6">
        <v>980490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42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4</v>
      </c>
      <c r="E92" s="6">
        <v>3905200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5" spans="1:25">
      <c r="A95" s="3" t="s">
        <v>58</v>
      </c>
    </row>
    <row r="96" spans="1:25">
      <c r="A96" s="4" t="s">
        <v>59</v>
      </c>
      <c r="B96" s="10" t="s">
        <v>10</v>
      </c>
      <c r="C96" s="10" t="s">
        <v>11</v>
      </c>
      <c r="D96" s="11" t="s">
        <v>60</v>
      </c>
    </row>
    <row r="97" spans="1:25">
      <c r="A97" s="5" t="s">
        <v>61</v>
      </c>
      <c r="B97" s="6">
        <v>32</v>
      </c>
      <c r="C97" s="6">
        <v>48303600</v>
      </c>
      <c r="D97" s="9" t="str">
        <f>ROUND((B97/B8),4)</f>
        <v>0</v>
      </c>
    </row>
    <row r="98" spans="1:25">
      <c r="A98" s="5" t="s">
        <v>62</v>
      </c>
      <c r="B98" s="6">
        <v>5</v>
      </c>
      <c r="C98" s="6">
        <v>10928500</v>
      </c>
      <c r="D98" s="9" t="str">
        <f>ROUND((B98/B8),4)</f>
        <v>0</v>
      </c>
    </row>
    <row r="99" spans="1:25">
      <c r="A99" s="5" t="s">
        <v>63</v>
      </c>
      <c r="B99" s="6">
        <v>3</v>
      </c>
      <c r="C99" s="6">
        <v>2514900</v>
      </c>
      <c r="D99" s="9" t="str">
        <f>ROUND((B99/B8),4)</f>
        <v>0</v>
      </c>
    </row>
    <row r="100" spans="1:25">
      <c r="A100" s="5" t="s">
        <v>64</v>
      </c>
      <c r="B100" s="6">
        <v>1</v>
      </c>
      <c r="C100" s="6">
        <v>813300</v>
      </c>
      <c r="D100" s="9" t="str">
        <f>ROUND((B100/B8),4)</f>
        <v>0</v>
      </c>
    </row>
    <row r="101" spans="1:25">
      <c r="A101" s="5" t="s">
        <v>65</v>
      </c>
      <c r="B101" s="6">
        <v>1</v>
      </c>
      <c r="C101" s="6">
        <v>1905300</v>
      </c>
      <c r="D101" s="9" t="str">
        <f>ROUND((B101/B8),4)</f>
        <v>0</v>
      </c>
    </row>
    <row r="102" spans="1:25">
      <c r="A102" s="5" t="s">
        <v>66</v>
      </c>
      <c r="B102" s="6">
        <v>1</v>
      </c>
      <c r="C102" s="6">
        <v>992840</v>
      </c>
      <c r="D102" s="9" t="str">
        <f>ROUND((B102/B8),4)</f>
        <v>0</v>
      </c>
    </row>
    <row r="103" spans="1:25">
      <c r="A103" s="5" t="s">
        <v>67</v>
      </c>
      <c r="B103" s="6">
        <v>1</v>
      </c>
      <c r="C103" s="6">
        <v>1222300</v>
      </c>
      <c r="D103" s="9" t="str">
        <f>ROUND((B103/B8),4)</f>
        <v>0</v>
      </c>
    </row>
    <row r="104" spans="1:25">
      <c r="A104" s="5" t="s">
        <v>68</v>
      </c>
      <c r="B104" s="6">
        <v>2</v>
      </c>
      <c r="C104" s="6">
        <v>3386380</v>
      </c>
      <c r="D104" s="9" t="str">
        <f>ROUND((B104/B8),4)</f>
        <v>0</v>
      </c>
    </row>
    <row r="105" spans="1:25">
      <c r="A105" s="5" t="s">
        <v>69</v>
      </c>
      <c r="B105" s="6">
        <v>1</v>
      </c>
      <c r="C105" s="6">
        <v>3574300</v>
      </c>
      <c r="D105" s="9" t="str">
        <f>ROUND((B105/B8),4)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A70:A71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2022-12-17T06:00:01+07:00</dcterms:created>
  <dcterms:modified xsi:type="dcterms:W3CDTF">2022-12-17T06:00:01+07:00</dcterms:modified>
  <dc:title>Untitled Spreadsheet</dc:title>
  <dc:description/>
  <dc:subject/>
  <cp:keywords/>
  <cp:category/>
</cp:coreProperties>
</file>