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<sst xmlns="http://schemas.openxmlformats.org/spreadsheetml/2006/main" uniqueCount="70">
  <si>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SCHOOL PORTAL REPORT</t>
  </si>
  <si>
    <t>Request data: Export data of D-1, 2022-12-15 00:00:00 ~ 2022-12-15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</si>
  <si>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</si>
  <si>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</si>
  <si>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</si>
  <si>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</si>
  <si>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</si>
  <si>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</si>
  <si>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</si>
  <si>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</si>
  <si>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</si>
  <si>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</si>
  <si>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</si>
  <si>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</si>
  <si>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</si>
  <si>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</si>
  <si>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</si>
  <si>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</si>
  <si>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</si>
  <si>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</si>
  <si>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</si>
  <si>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</si>
  <si>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</si>
  <si>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</si>
  <si>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</si>
  <si>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</si>
  <si>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</si>
  <si>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</si>
  <si>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</si>
  <si>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</si>
  <si>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</si>
  <si>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</si>
  <si>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THMYTHUY</t>
  </si>
  <si>
    <t>TIEUHOCNTT</t>
  </si>
  <si>
    <t>THHOVANHUE</t>
  </si>
  <si>
    <t>THCSNVL</t>
  </si>
  <si>
    <t>HAHUYGIAP</t>
  </si>
  <si>
    <t>TRUONGMN13</t>
  </si>
  <si>
    <t>MAMNON15TB</t>
  </si>
  <si>
    <t>MNPHUHOA</t>
  </si>
  <si>
    <t>TRANVANON1</t>
  </si>
  <si>
    <t>THPHUHUU</t>
  </si>
  <si>
    <t>THBINHQUOI</t>
  </si>
  <si>
    <t>TTHUANDONG</t>
  </si>
  <si>
    <t>TTGDTXQ1</t>
  </si>
  <si>
    <t>MNHOAMAIQ3</t>
  </si>
  <si>
    <t>THCSNGDU</t>
  </si>
  <si>
    <t>THCSTTHANH</t>
  </si>
  <si>
    <t>THLINHDONG</t>
  </si>
  <si>
    <t>MNONSONCA2</t>
  </si>
  <si>
    <t>THHOABINH</t>
  </si>
  <si>
    <t>MNHOAMAITD</t>
  </si>
  <si>
    <t>THCSHBINH</t>
  </si>
  <si>
    <t>MAMNON04TB</t>
  </si>
  <si>
    <t>THNSONHA</t>
  </si>
  <si>
    <t>THCSPHUHUU</t>
  </si>
  <si>
    <t>THCSLTRUONG</t>
  </si>
  <si>
    <t>MNLTHANHMY</t>
  </si>
  <si>
    <t>Cancel Transaction</t>
  </si>
  <si>
    <t>MAMNON10TB</t>
  </si>
  <si>
    <t>Sort by error code</t>
  </si>
  <si>
    <t>Error Code</t>
  </si>
  <si>
    <t>Rate (%)</t>
  </si>
  <si>
    <t>PG_ER30-Giao dịch thất bại - Không thể xác thực được khách hàng</t>
  </si>
  <si>
    <t>PG_ER42-OTP time out (nếu bạn bị trừ tiền thì sẽ được hoàn lại)</t>
  </si>
  <si>
    <t>PG_ER2-Thông tin thẻ không đúng, vui lòng thử lại</t>
  </si>
  <si>
    <t>PG_ER43-Hệ thống của ngân hàng đang bận. Xin vui lòng thử lại</t>
  </si>
  <si>
    <t>475-Thất bại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</si>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</sst>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7"/>
  <sheetViews>
    <sheetView tabSelected="1" workbookViewId="0" showGridLines="true" showRowColHeaders="1">
      <selection activeCell="D100" sqref="D10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201</v>
      </c>
      <c r="C7" s="6">
        <v>360845713</v>
      </c>
      <c r="E7" s="5" t="s">
        <v>15</v>
      </c>
      <c r="F7" s="6">
        <v>94</v>
      </c>
      <c r="G7" s="6">
        <v>173489200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18</v>
      </c>
      <c r="C8" s="6">
        <v>34358730</v>
      </c>
      <c r="E8" s="5" t="s">
        <v>17</v>
      </c>
      <c r="F8" s="6">
        <v>69</v>
      </c>
      <c r="G8" s="6">
        <v>122567200</v>
      </c>
      <c r="H8" s="9" t="str">
        <f>ROUND((F8/L8),4)</f>
        <v>0</v>
      </c>
      <c r="I8" s="6">
        <v>13</v>
      </c>
      <c r="J8" s="6">
        <v>24885900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27112690</v>
      </c>
      <c r="H9" s="9" t="str">
        <f>ROUND((F9/L9),4)</f>
        <v>0</v>
      </c>
      <c r="I9" s="6">
        <v>5</v>
      </c>
      <c r="J9" s="6">
        <v>9472830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16</v>
      </c>
      <c r="G11" s="6">
        <v>22507448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3010490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2664375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1743770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4</v>
      </c>
      <c r="G16" s="6">
        <v>7750540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SUM(D24:D50)</f>
        <v>0</v>
      </c>
      <c r="E23" s="6" t="str">
        <f>SUM(E24:E50)</f>
        <v>0</v>
      </c>
      <c r="F23" s="6" t="str">
        <f>SUM(F24:F50)</f>
        <v>0</v>
      </c>
      <c r="G23" s="6" t="str">
        <f>SUM(G24:G50)</f>
        <v>0</v>
      </c>
      <c r="H23" s="6" t="str">
        <f>SUM(H24:H50)</f>
        <v>0</v>
      </c>
      <c r="I23" s="6" t="str">
        <f>SUM(I24:I50)</f>
        <v>0</v>
      </c>
      <c r="J23" s="6" t="str">
        <f>SUM(J24:J50)</f>
        <v>0</v>
      </c>
      <c r="K23" s="6" t="str">
        <f>SUM(K24:K50)</f>
        <v>0</v>
      </c>
      <c r="L23" s="6" t="str">
        <f>SUM(L24:L50)</f>
        <v>0</v>
      </c>
      <c r="M23" s="6" t="str">
        <f>SUM(M24:M50)</f>
        <v>0</v>
      </c>
      <c r="N23" s="6" t="str">
        <f>SUM(N24:N50)</f>
        <v>0</v>
      </c>
      <c r="O23" s="6" t="str">
        <f>SUM(O24:O50)</f>
        <v>0</v>
      </c>
      <c r="P23" s="6" t="str">
        <f>SUM(P24:P50)</f>
        <v>0</v>
      </c>
      <c r="Q23" s="6" t="str">
        <f>SUM(Q24:Q50)</f>
        <v>0</v>
      </c>
      <c r="R23" s="6" t="str">
        <f>SUM(R24:R50)</f>
        <v>0</v>
      </c>
      <c r="S23" s="6" t="str">
        <f>SUM(S24:S50)</f>
        <v>0</v>
      </c>
      <c r="T23" s="6" t="str">
        <f>SUM(T24:T50)</f>
        <v>0</v>
      </c>
      <c r="U23" s="6" t="str">
        <f>SUM(U24:U50)</f>
        <v>0</v>
      </c>
      <c r="V23" s="6" t="str">
        <f>SUM(V24:V50)</f>
        <v>0</v>
      </c>
      <c r="W23" s="6" t="str">
        <f>SUM(W24:W50)</f>
        <v>0</v>
      </c>
      <c r="X23" s="6" t="str">
        <f>SUM(X24:X50)</f>
        <v>0</v>
      </c>
      <c r="Y23" s="6" t="str">
        <f>SUM(Y24:Y50)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14591700</v>
      </c>
      <c r="F24" s="6">
        <v>8</v>
      </c>
      <c r="G24" s="6">
        <v>12500400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1273300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3398520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9263100</v>
      </c>
      <c r="F26" s="6">
        <v>1</v>
      </c>
      <c r="G26" s="6">
        <v>1343300</v>
      </c>
      <c r="H26" s="6">
        <v>1</v>
      </c>
      <c r="I26" s="6">
        <v>1291250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365400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0</v>
      </c>
      <c r="G27" s="6">
        <v>0</v>
      </c>
      <c r="H27" s="6">
        <v>1</v>
      </c>
      <c r="I27" s="6">
        <v>1435380</v>
      </c>
      <c r="J27" s="6">
        <v>0</v>
      </c>
      <c r="K27" s="6">
        <v>0</v>
      </c>
      <c r="L27" s="6">
        <v>1</v>
      </c>
      <c r="M27" s="6">
        <v>1467104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11175100</v>
      </c>
      <c r="F28" s="6">
        <v>4</v>
      </c>
      <c r="G28" s="6">
        <v>6557200</v>
      </c>
      <c r="H28" s="6">
        <v>1</v>
      </c>
      <c r="I28" s="6">
        <v>1500340</v>
      </c>
      <c r="J28" s="6">
        <v>0</v>
      </c>
      <c r="K28" s="6">
        <v>0</v>
      </c>
      <c r="L28" s="6">
        <v>1</v>
      </c>
      <c r="M28" s="6">
        <v>1794256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1636600</v>
      </c>
      <c r="F29" s="6">
        <v>2</v>
      </c>
      <c r="G29" s="6">
        <v>606600</v>
      </c>
      <c r="H29" s="6">
        <v>0</v>
      </c>
      <c r="I29" s="6">
        <v>0</v>
      </c>
      <c r="J29" s="6">
        <v>0</v>
      </c>
      <c r="K29" s="6">
        <v>0</v>
      </c>
      <c r="L29" s="6">
        <v>2</v>
      </c>
      <c r="M29" s="6">
        <v>609600</v>
      </c>
      <c r="N29" s="6">
        <v>1</v>
      </c>
      <c r="O29" s="6">
        <v>304500</v>
      </c>
      <c r="P29" s="6">
        <v>0</v>
      </c>
      <c r="Q29" s="6">
        <v>0</v>
      </c>
      <c r="R29" s="6">
        <v>1</v>
      </c>
      <c r="S29" s="6">
        <v>284200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20</v>
      </c>
      <c r="E30" s="6">
        <v>45402000</v>
      </c>
      <c r="F30" s="6">
        <v>17</v>
      </c>
      <c r="G30" s="6">
        <v>39064100</v>
      </c>
      <c r="H30" s="6">
        <v>1</v>
      </c>
      <c r="I30" s="6">
        <v>2631050</v>
      </c>
      <c r="J30" s="6">
        <v>0</v>
      </c>
      <c r="K30" s="6">
        <v>0</v>
      </c>
      <c r="L30" s="6">
        <v>3</v>
      </c>
      <c r="M30" s="6">
        <v>6516624</v>
      </c>
      <c r="N30" s="6">
        <v>0</v>
      </c>
      <c r="O30" s="6">
        <v>0</v>
      </c>
      <c r="P30" s="6">
        <v>0</v>
      </c>
      <c r="Q30" s="6">
        <v>0</v>
      </c>
      <c r="R30" s="6">
        <v>1</v>
      </c>
      <c r="S30" s="6">
        <v>1459570</v>
      </c>
      <c r="T30" s="6">
        <v>0</v>
      </c>
      <c r="U30" s="6">
        <v>0</v>
      </c>
      <c r="V30" s="6">
        <v>3</v>
      </c>
      <c r="W30" s="6">
        <v>7385140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1390904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2139300</v>
      </c>
      <c r="F32" s="6">
        <v>1</v>
      </c>
      <c r="G32" s="6">
        <v>2331300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1153300</v>
      </c>
      <c r="F33" s="6">
        <v>1</v>
      </c>
      <c r="G33" s="6">
        <v>1153300</v>
      </c>
      <c r="H33" s="6">
        <v>0</v>
      </c>
      <c r="I33" s="6">
        <v>0</v>
      </c>
      <c r="J33" s="6">
        <v>0</v>
      </c>
      <c r="K33" s="6">
        <v>0</v>
      </c>
      <c r="L33" s="6">
        <v>2</v>
      </c>
      <c r="M33" s="6">
        <v>2301240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5903800</v>
      </c>
      <c r="F34" s="6">
        <v>5</v>
      </c>
      <c r="G34" s="6">
        <v>5383500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404300</v>
      </c>
      <c r="F35" s="6">
        <v>1</v>
      </c>
      <c r="G35" s="6">
        <v>1224800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407416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5</v>
      </c>
      <c r="E36" s="6">
        <v>9360500</v>
      </c>
      <c r="F36" s="6">
        <v>11</v>
      </c>
      <c r="G36" s="6">
        <v>21685300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1945640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2866600</v>
      </c>
      <c r="H37" s="6">
        <v>1</v>
      </c>
      <c r="I37" s="6">
        <v>327000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19</v>
      </c>
      <c r="E38" s="6">
        <v>51548700</v>
      </c>
      <c r="F38" s="6">
        <v>5</v>
      </c>
      <c r="G38" s="6">
        <v>15482500</v>
      </c>
      <c r="H38" s="6">
        <v>4</v>
      </c>
      <c r="I38" s="6">
        <v>14561870</v>
      </c>
      <c r="J38" s="6">
        <v>0</v>
      </c>
      <c r="K38" s="6">
        <v>0</v>
      </c>
      <c r="L38" s="6">
        <v>0</v>
      </c>
      <c r="M38" s="6">
        <v>0</v>
      </c>
      <c r="N38" s="6">
        <v>1</v>
      </c>
      <c r="O38" s="6">
        <v>2462390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1803300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5</v>
      </c>
      <c r="E40" s="6">
        <v>4150500</v>
      </c>
      <c r="F40" s="6">
        <v>7</v>
      </c>
      <c r="G40" s="6">
        <v>6339100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1673300</v>
      </c>
      <c r="F41" s="6">
        <v>1</v>
      </c>
      <c r="G41" s="6">
        <v>1578300</v>
      </c>
      <c r="H41" s="6">
        <v>1</v>
      </c>
      <c r="I41" s="6">
        <v>1600825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4346600</v>
      </c>
      <c r="F42" s="6">
        <v>1</v>
      </c>
      <c r="G42" s="6">
        <v>1788300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3091600</v>
      </c>
      <c r="F43" s="6">
        <v>0</v>
      </c>
      <c r="G43" s="6">
        <v>0</v>
      </c>
      <c r="H43" s="6">
        <v>1</v>
      </c>
      <c r="I43" s="6">
        <v>1651575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1399300</v>
      </c>
      <c r="H44" s="6">
        <v>1</v>
      </c>
      <c r="I44" s="6">
        <v>2113400</v>
      </c>
      <c r="J44" s="6">
        <v>0</v>
      </c>
      <c r="K44" s="6">
        <v>0</v>
      </c>
      <c r="L44" s="6">
        <v>1</v>
      </c>
      <c r="M44" s="6">
        <v>2208784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638300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1808300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1478300</v>
      </c>
      <c r="F47" s="6">
        <v>1</v>
      </c>
      <c r="G47" s="6">
        <v>1263300</v>
      </c>
      <c r="H47" s="6">
        <v>0</v>
      </c>
      <c r="I47" s="6">
        <v>0</v>
      </c>
      <c r="J47" s="6">
        <v>0</v>
      </c>
      <c r="K47" s="6">
        <v>0</v>
      </c>
      <c r="L47" s="6">
        <v>1</v>
      </c>
      <c r="M47" s="6">
        <v>467360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647300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  <c r="O49" s="6">
        <v>243600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1</v>
      </c>
      <c r="Q50" s="6">
        <v>2664375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SUM(D57:D67)</f>
        <v>0</v>
      </c>
      <c r="E56" s="6" t="str">
        <f>SUM(E57:E67)</f>
        <v>0</v>
      </c>
      <c r="F56" s="6" t="str">
        <f>SUM(F57:F67)</f>
        <v>0</v>
      </c>
      <c r="G56" s="6" t="str">
        <f>SUM(G57:G67)</f>
        <v>0</v>
      </c>
      <c r="H56" s="6" t="str">
        <f>SUM(H57:H67)</f>
        <v>0</v>
      </c>
      <c r="I56" s="6" t="str">
        <f>SUM(I57:I67)</f>
        <v>0</v>
      </c>
      <c r="J56" s="6" t="str">
        <f>SUM(J57:J67)</f>
        <v>0</v>
      </c>
      <c r="K56" s="6" t="str">
        <f>SUM(K57:K67)</f>
        <v>0</v>
      </c>
      <c r="L56" s="6" t="str">
        <f>SUM(L57:L67)</f>
        <v>0</v>
      </c>
      <c r="M56" s="6" t="str">
        <f>SUM(M57:M67)</f>
        <v>0</v>
      </c>
      <c r="N56" s="6" t="str">
        <f>SUM(N57:N67)</f>
        <v>0</v>
      </c>
      <c r="O56" s="6" t="str">
        <f>SUM(O57:O67)</f>
        <v>0</v>
      </c>
      <c r="P56" s="6" t="str">
        <f>SUM(P57:P67)</f>
        <v>0</v>
      </c>
      <c r="Q56" s="6" t="str">
        <f>SUM(Q57:Q67)</f>
        <v>0</v>
      </c>
      <c r="R56" s="6" t="str">
        <f>SUM(R57:R67)</f>
        <v>0</v>
      </c>
      <c r="S56" s="6" t="str">
        <f>SUM(S57:S67)</f>
        <v>0</v>
      </c>
      <c r="T56" s="6" t="str">
        <f>SUM(T57:T67)</f>
        <v>0</v>
      </c>
      <c r="U56" s="6" t="str">
        <f>SUM(U57:U67)</f>
        <v>0</v>
      </c>
      <c r="V56" s="6" t="str">
        <f>SUM(V57:V67)</f>
        <v>0</v>
      </c>
      <c r="W56" s="6" t="str">
        <f>SUM(W57:W67)</f>
        <v>0</v>
      </c>
      <c r="X56" s="6" t="str">
        <f>SUM(X57:X67)</f>
        <v>0</v>
      </c>
      <c r="Y56" s="6" t="str">
        <f>SUM(Y57:Y67)</f>
        <v>0</v>
      </c>
    </row>
    <row r="57" spans="1:25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0</v>
      </c>
      <c r="G57" s="6">
        <v>0</v>
      </c>
      <c r="H57" s="6">
        <v>1</v>
      </c>
      <c r="I57" s="6">
        <v>1435380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</v>
      </c>
      <c r="G58" s="6">
        <v>8785200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2082600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1153300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49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0</v>
      </c>
      <c r="G61" s="6">
        <v>0</v>
      </c>
      <c r="H61" s="6">
        <v>3</v>
      </c>
      <c r="I61" s="6">
        <v>6385875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4191300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47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972300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39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4662600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51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1399300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50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0</v>
      </c>
      <c r="G66" s="6">
        <v>0</v>
      </c>
      <c r="H66" s="6">
        <v>1</v>
      </c>
      <c r="I66" s="6">
        <v>1651575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35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1639300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70" spans="1:25">
      <c r="A70" s="3" t="s">
        <v>58</v>
      </c>
    </row>
    <row r="71" spans="1:25">
      <c r="A71" s="4" t="s">
        <v>28</v>
      </c>
      <c r="B71" s="4" t="s">
        <v>18</v>
      </c>
      <c r="C71" s="4"/>
      <c r="D71" s="4" t="s">
        <v>29</v>
      </c>
      <c r="E71" s="4"/>
      <c r="F71" s="4" t="s">
        <v>30</v>
      </c>
      <c r="G71" s="4"/>
      <c r="H71" s="4" t="s">
        <v>19</v>
      </c>
      <c r="I71" s="4"/>
      <c r="J71" s="4" t="s">
        <v>20</v>
      </c>
      <c r="K71" s="4"/>
      <c r="L71" s="4" t="s">
        <v>21</v>
      </c>
      <c r="M71" s="4"/>
      <c r="N71" s="4" t="s">
        <v>22</v>
      </c>
      <c r="O71" s="4"/>
      <c r="P71" s="4" t="s">
        <v>23</v>
      </c>
      <c r="Q71" s="4"/>
      <c r="R71" s="4" t="s">
        <v>24</v>
      </c>
      <c r="S71" s="4"/>
      <c r="T71" s="4" t="s">
        <v>25</v>
      </c>
      <c r="U71" s="4"/>
      <c r="V71" s="4" t="s">
        <v>26</v>
      </c>
      <c r="W71" s="4"/>
      <c r="X71" s="4" t="s">
        <v>27</v>
      </c>
      <c r="Y71" s="4"/>
    </row>
    <row r="72" spans="1:25">
      <c r="A72" s="4"/>
      <c r="B72" s="4" t="s">
        <v>10</v>
      </c>
      <c r="C72" s="4" t="s">
        <v>11</v>
      </c>
      <c r="D72" s="4" t="s">
        <v>10</v>
      </c>
      <c r="E72" s="4" t="s">
        <v>11</v>
      </c>
      <c r="F72" s="4" t="s">
        <v>10</v>
      </c>
      <c r="G72" s="4" t="s">
        <v>11</v>
      </c>
      <c r="H72" s="4" t="s">
        <v>10</v>
      </c>
      <c r="I72" s="4" t="s">
        <v>11</v>
      </c>
      <c r="J72" s="4" t="s">
        <v>10</v>
      </c>
      <c r="K72" s="4" t="s">
        <v>11</v>
      </c>
      <c r="L72" s="4" t="s">
        <v>10</v>
      </c>
      <c r="M72" s="4" t="s">
        <v>11</v>
      </c>
      <c r="N72" s="4" t="s">
        <v>10</v>
      </c>
      <c r="O72" s="4" t="s">
        <v>11</v>
      </c>
      <c r="P72" s="4" t="s">
        <v>10</v>
      </c>
      <c r="Q72" s="4" t="s">
        <v>11</v>
      </c>
      <c r="R72" s="4" t="s">
        <v>10</v>
      </c>
      <c r="S72" s="4" t="s">
        <v>11</v>
      </c>
      <c r="T72" s="4" t="s">
        <v>10</v>
      </c>
      <c r="U72" s="4" t="s">
        <v>11</v>
      </c>
      <c r="V72" s="4" t="s">
        <v>10</v>
      </c>
      <c r="W72" s="4" t="s">
        <v>11</v>
      </c>
      <c r="X72" s="4" t="s">
        <v>10</v>
      </c>
      <c r="Y72" s="4" t="s">
        <v>11</v>
      </c>
    </row>
    <row r="73" spans="1:25">
      <c r="A73" s="5" t="s">
        <v>18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 t="str">
        <f>SUM(D74:D96)</f>
        <v>0</v>
      </c>
      <c r="E73" s="6" t="str">
        <f>SUM(E74:E96)</f>
        <v>0</v>
      </c>
      <c r="F73" s="6" t="str">
        <f>SUM(F74:F96)</f>
        <v>0</v>
      </c>
      <c r="G73" s="6" t="str">
        <f>SUM(G74:G96)</f>
        <v>0</v>
      </c>
      <c r="H73" s="6" t="str">
        <f>SUM(H74:H96)</f>
        <v>0</v>
      </c>
      <c r="I73" s="6" t="str">
        <f>SUM(I74:I96)</f>
        <v>0</v>
      </c>
      <c r="J73" s="6" t="str">
        <f>SUM(J74:J96)</f>
        <v>0</v>
      </c>
      <c r="K73" s="6" t="str">
        <f>SUM(K74:K96)</f>
        <v>0</v>
      </c>
      <c r="L73" s="6" t="str">
        <f>SUM(L74:L96)</f>
        <v>0</v>
      </c>
      <c r="M73" s="6" t="str">
        <f>SUM(M74:M96)</f>
        <v>0</v>
      </c>
      <c r="N73" s="6" t="str">
        <f>SUM(N74:N96)</f>
        <v>0</v>
      </c>
      <c r="O73" s="6" t="str">
        <f>SUM(O74:O96)</f>
        <v>0</v>
      </c>
      <c r="P73" s="6" t="str">
        <f>SUM(P74:P96)</f>
        <v>0</v>
      </c>
      <c r="Q73" s="6" t="str">
        <f>SUM(Q74:Q96)</f>
        <v>0</v>
      </c>
      <c r="R73" s="6" t="str">
        <f>SUM(R74:R96)</f>
        <v>0</v>
      </c>
      <c r="S73" s="6" t="str">
        <f>SUM(S74:S96)</f>
        <v>0</v>
      </c>
      <c r="T73" s="6" t="str">
        <f>SUM(T74:T96)</f>
        <v>0</v>
      </c>
      <c r="U73" s="6" t="str">
        <f>SUM(U74:U96)</f>
        <v>0</v>
      </c>
      <c r="V73" s="6" t="str">
        <f>SUM(V74:V96)</f>
        <v>0</v>
      </c>
      <c r="W73" s="6" t="str">
        <f>SUM(W74:W96)</f>
        <v>0</v>
      </c>
      <c r="X73" s="6" t="str">
        <f>SUM(X74:X96)</f>
        <v>0</v>
      </c>
      <c r="Y73" s="6" t="str">
        <f>SUM(Y74:Y96)</f>
        <v>0</v>
      </c>
    </row>
    <row r="74" spans="1:25">
      <c r="A74" s="5" t="s">
        <v>31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7</v>
      </c>
      <c r="E74" s="6">
        <v>11813100</v>
      </c>
      <c r="F74" s="6">
        <v>3</v>
      </c>
      <c r="G74" s="6">
        <v>4793900</v>
      </c>
      <c r="H74" s="6">
        <v>0</v>
      </c>
      <c r="I74" s="6">
        <v>0</v>
      </c>
      <c r="J74" s="6">
        <v>0</v>
      </c>
      <c r="K74" s="6">
        <v>0</v>
      </c>
      <c r="L74" s="6">
        <v>1</v>
      </c>
      <c r="M74" s="6">
        <v>1769872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33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4</v>
      </c>
      <c r="E75" s="6">
        <v>5373200</v>
      </c>
      <c r="F75" s="6">
        <v>3</v>
      </c>
      <c r="G75" s="6">
        <v>2979900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1</v>
      </c>
      <c r="W75" s="6">
        <v>365400</v>
      </c>
      <c r="X75" s="6">
        <v>0</v>
      </c>
      <c r="Y75" s="6">
        <v>0</v>
      </c>
    </row>
    <row r="76" spans="1:25">
      <c r="A76" s="5" t="s">
        <v>35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2</v>
      </c>
      <c r="E76" s="6">
        <v>3338600</v>
      </c>
      <c r="F76" s="6">
        <v>4</v>
      </c>
      <c r="G76" s="6">
        <v>4913200</v>
      </c>
      <c r="H76" s="6">
        <v>1</v>
      </c>
      <c r="I76" s="6">
        <v>1500340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52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3</v>
      </c>
      <c r="E77" s="6">
        <v>1914900</v>
      </c>
      <c r="F77" s="6">
        <v>1</v>
      </c>
      <c r="G77" s="6">
        <v>638300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38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1</v>
      </c>
      <c r="E78" s="6">
        <v>1372300</v>
      </c>
      <c r="F78" s="6">
        <v>1</v>
      </c>
      <c r="G78" s="6">
        <v>1372300</v>
      </c>
      <c r="H78" s="6">
        <v>0</v>
      </c>
      <c r="I78" s="6">
        <v>0</v>
      </c>
      <c r="J78" s="6">
        <v>0</v>
      </c>
      <c r="K78" s="6">
        <v>0</v>
      </c>
      <c r="L78" s="6">
        <v>1</v>
      </c>
      <c r="M78" s="6">
        <v>1868424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37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9</v>
      </c>
      <c r="E79" s="6">
        <v>19778700</v>
      </c>
      <c r="F79" s="6">
        <v>12</v>
      </c>
      <c r="G79" s="6">
        <v>25612600</v>
      </c>
      <c r="H79" s="6">
        <v>1</v>
      </c>
      <c r="I79" s="6">
        <v>2631050</v>
      </c>
      <c r="J79" s="6">
        <v>0</v>
      </c>
      <c r="K79" s="6">
        <v>0</v>
      </c>
      <c r="L79" s="6">
        <v>3</v>
      </c>
      <c r="M79" s="6">
        <v>7640320</v>
      </c>
      <c r="N79" s="6">
        <v>2</v>
      </c>
      <c r="O79" s="6">
        <v>4706555</v>
      </c>
      <c r="P79" s="6">
        <v>0</v>
      </c>
      <c r="Q79" s="6">
        <v>0</v>
      </c>
      <c r="R79" s="6">
        <v>1</v>
      </c>
      <c r="S79" s="6">
        <v>1459570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40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4</v>
      </c>
      <c r="E80" s="6">
        <v>4613200</v>
      </c>
      <c r="F80" s="6">
        <v>1</v>
      </c>
      <c r="G80" s="6">
        <v>1118300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41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6</v>
      </c>
      <c r="G81" s="6">
        <v>6081800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47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3</v>
      </c>
      <c r="E82" s="6">
        <v>2047900</v>
      </c>
      <c r="F82" s="6">
        <v>3</v>
      </c>
      <c r="G82" s="6">
        <v>2860900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43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4</v>
      </c>
      <c r="E83" s="6">
        <v>7323200</v>
      </c>
      <c r="F83" s="6">
        <v>2</v>
      </c>
      <c r="G83" s="6">
        <v>5969600</v>
      </c>
      <c r="H83" s="6">
        <v>0</v>
      </c>
      <c r="I83" s="6">
        <v>0</v>
      </c>
      <c r="J83" s="6">
        <v>0</v>
      </c>
      <c r="K83" s="6">
        <v>0</v>
      </c>
      <c r="L83" s="6">
        <v>3</v>
      </c>
      <c r="M83" s="6">
        <v>5410200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45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15</v>
      </c>
      <c r="E84" s="6">
        <v>48149500</v>
      </c>
      <c r="F84" s="6">
        <v>1</v>
      </c>
      <c r="G84" s="6">
        <v>2666300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36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1</v>
      </c>
      <c r="E85" s="6">
        <v>1333300</v>
      </c>
      <c r="F85" s="6">
        <v>1</v>
      </c>
      <c r="G85" s="6">
        <v>303300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2</v>
      </c>
      <c r="O85" s="6">
        <v>609000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44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2</v>
      </c>
      <c r="G86" s="6">
        <v>3406600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49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1</v>
      </c>
      <c r="E87" s="6">
        <v>2158300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50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3</v>
      </c>
      <c r="E88" s="6">
        <v>5109900</v>
      </c>
      <c r="F88" s="6">
        <v>4</v>
      </c>
      <c r="G88" s="6">
        <v>6108200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48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2</v>
      </c>
      <c r="E89" s="6">
        <v>2616600</v>
      </c>
      <c r="F89" s="6">
        <v>1</v>
      </c>
      <c r="G89" s="6">
        <v>1308300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1</v>
      </c>
      <c r="O89" s="6">
        <v>1324575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54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2</v>
      </c>
      <c r="G90" s="6">
        <v>1726600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42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1</v>
      </c>
      <c r="G91" s="6">
        <v>404300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56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1</v>
      </c>
      <c r="G92" s="6">
        <v>644300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1</v>
      </c>
      <c r="O92" s="6">
        <v>243600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55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3</v>
      </c>
      <c r="E93" s="6">
        <v>1941900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51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3</v>
      </c>
      <c r="E94" s="6">
        <v>4197900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59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1</v>
      </c>
      <c r="G95" s="6">
        <v>2135300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57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1</v>
      </c>
      <c r="G96" s="6">
        <v>2628300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9" spans="1:25">
      <c r="A99" s="3" t="s">
        <v>60</v>
      </c>
    </row>
    <row r="100" spans="1:25">
      <c r="A100" s="4" t="s">
        <v>61</v>
      </c>
      <c r="B100" s="10" t="s">
        <v>10</v>
      </c>
      <c r="C100" s="10" t="s">
        <v>11</v>
      </c>
      <c r="D100" s="11" t="s">
        <v>62</v>
      </c>
    </row>
    <row r="101" spans="1:25">
      <c r="A101" s="5" t="s">
        <v>63</v>
      </c>
      <c r="B101" s="6">
        <v>2</v>
      </c>
      <c r="C101" s="6">
        <v>3086955</v>
      </c>
      <c r="D101" s="9" t="str">
        <f>ROUND((B101/B8),4)</f>
        <v>0</v>
      </c>
    </row>
    <row r="102" spans="1:25">
      <c r="A102" s="5" t="s">
        <v>64</v>
      </c>
      <c r="B102" s="6">
        <v>5</v>
      </c>
      <c r="C102" s="6">
        <v>9849500</v>
      </c>
      <c r="D102" s="9" t="str">
        <f>ROUND((B102/B8),4)</f>
        <v>0</v>
      </c>
    </row>
    <row r="103" spans="1:25">
      <c r="A103" s="5" t="s">
        <v>65</v>
      </c>
      <c r="B103" s="6">
        <v>3</v>
      </c>
      <c r="C103" s="6">
        <v>5815900</v>
      </c>
      <c r="D103" s="9" t="str">
        <f>ROUND((B103/B8),4)</f>
        <v>0</v>
      </c>
    </row>
    <row r="104" spans="1:25">
      <c r="A104" s="5" t="s">
        <v>66</v>
      </c>
      <c r="B104" s="6">
        <v>1</v>
      </c>
      <c r="C104" s="6">
        <v>1724300</v>
      </c>
      <c r="D104" s="9" t="str">
        <f>ROUND((B104/B8),4)</f>
        <v>0</v>
      </c>
    </row>
    <row r="105" spans="1:25">
      <c r="A105" s="5" t="s">
        <v>67</v>
      </c>
      <c r="B105" s="6">
        <v>3</v>
      </c>
      <c r="C105" s="6">
        <v>6385875</v>
      </c>
      <c r="D105" s="9" t="str">
        <f>ROUND((B105/B8),4)</f>
        <v>0</v>
      </c>
    </row>
    <row r="106" spans="1:25">
      <c r="A106" s="5" t="s">
        <v>68</v>
      </c>
      <c r="B106" s="6">
        <v>2</v>
      </c>
      <c r="C106" s="6">
        <v>3526600</v>
      </c>
      <c r="D106" s="9" t="str">
        <f>ROUND((B106/B8),4)</f>
        <v>0</v>
      </c>
    </row>
    <row r="107" spans="1:25">
      <c r="A107" s="5" t="s">
        <v>69</v>
      </c>
      <c r="B107" s="6">
        <v>2</v>
      </c>
      <c r="C107" s="6">
        <v>3969600</v>
      </c>
      <c r="D107" s="9" t="str">
        <f>ROUND((B107/B8),4)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A71:A72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2022-12-16T06:00:01+07:00</dcterms:created>
  <dcterms:modified xsi:type="dcterms:W3CDTF">2022-12-16T06:00:01+07:00</dcterms:modified>
  <dc:title>Untitled Spreadsheet</dc:title>
  <dc:description/>
  <dc:subject/>
  <cp:keywords/>
  <cp:category/>
</cp:coreProperties>
</file>