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<sst xmlns="http://schemas.openxmlformats.org/spreadsheetml/2006/main" uniqueCount="70">
  <si>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SCHOOL PORTAL REPORT</t>
  </si>
  <si>
    <t>Request data: Export data of D-1, 2022-12-15 00:00:00 ~ 2022-12-15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</si>
  <si>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</si>
  <si>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</si>
  <si>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</si>
  <si>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</si>
  <si>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</si>
  <si>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</si>
  <si>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</si>
  <si>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</si>
  <si>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</si>
  <si>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</si>
  <si>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</si>
  <si>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</si>
  <si>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</si>
  <si>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</si>
  <si>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</si>
  <si>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</si>
  <si>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</si>
  <si>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</si>
  <si>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</si>
  <si>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</si>
  <si>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</si>
  <si>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</si>
  <si>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</si>
  <si>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</si>
  <si>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</si>
  <si>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</si>
  <si>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</si>
  <si>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</si>
  <si>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</si>
  <si>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MAMNON12TB</t>
  </si>
  <si>
    <t>THMYTHUY</t>
  </si>
  <si>
    <t>TIEUHOCNTT</t>
  </si>
  <si>
    <t>THHOVANHUE</t>
  </si>
  <si>
    <t>THCSNVL</t>
  </si>
  <si>
    <t>HAHUYGIAP</t>
  </si>
  <si>
    <t>TRUONGMN13</t>
  </si>
  <si>
    <t>MAMNON15TB</t>
  </si>
  <si>
    <t>MNPHUHOA</t>
  </si>
  <si>
    <t>TRANVANON1</t>
  </si>
  <si>
    <t>THPHUHUU</t>
  </si>
  <si>
    <t>THBINHQUOI</t>
  </si>
  <si>
    <t>TTHUANDONG</t>
  </si>
  <si>
    <t>TTGDTXQ1</t>
  </si>
  <si>
    <t>MNHOAMAIQ3</t>
  </si>
  <si>
    <t>THCSNGDU</t>
  </si>
  <si>
    <t>THCSTTHANH</t>
  </si>
  <si>
    <t>THLINHDONG</t>
  </si>
  <si>
    <t>MNONSONCA2</t>
  </si>
  <si>
    <t>THHOABINH</t>
  </si>
  <si>
    <t>MNHOAMAITD</t>
  </si>
  <si>
    <t>THCSHBINH</t>
  </si>
  <si>
    <t>MAMNON04TB</t>
  </si>
  <si>
    <t>THNSONHA</t>
  </si>
  <si>
    <t>THCSPHUHUU</t>
  </si>
  <si>
    <t>THCSLTRUONG</t>
  </si>
  <si>
    <t>MNLTHANHMY</t>
  </si>
  <si>
    <t>Cancel Transaction</t>
  </si>
  <si>
    <t>MAMNON10TB</t>
  </si>
  <si>
    <t>Sort by error code</t>
  </si>
  <si>
    <t>Error Code</t>
  </si>
  <si>
    <t>Rate (%)</t>
  </si>
  <si>
    <t>PG_ER30-Giao dịch thất bại - Không thể xác thực được khách hàng</t>
  </si>
  <si>
    <t>PG_ER42-OTP time out (nếu bạn bị trừ tiền thì sẽ được hoàn lại)</t>
  </si>
  <si>
    <t>PG_ER2-Thông tin thẻ không đúng, vui lòng thử lại</t>
  </si>
  <si>
    <t>PG_ER43-Hệ thống của ngân hàng đang bận. Xin vui lòng thử lại</t>
  </si>
  <si>
    <t>475-Thất bại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</si>
  <si>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</si>
  <si>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PG_ER16-OTP không đúng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</si>
</sst>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107"/>
  <sheetViews>
    <sheetView tabSelected="1" workbookViewId="0" showGridLines="true" showRowColHeaders="1">
      <selection activeCell="D100" sqref="D10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201</v>
      </c>
      <c r="C7" s="6">
        <v>360845713</v>
      </c>
      <c r="E7" s="5" t="s">
        <v>15</v>
      </c>
      <c r="F7" s="6">
        <v>94</v>
      </c>
      <c r="G7" s="6">
        <v>173489200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18</v>
      </c>
      <c r="C8" s="6">
        <v>34358730</v>
      </c>
      <c r="E8" s="5" t="s">
        <v>17</v>
      </c>
      <c r="F8" s="6">
        <v>69</v>
      </c>
      <c r="G8" s="6">
        <v>122567200</v>
      </c>
      <c r="H8" s="9" t="str">
        <f>ROUND((F8/L8),4)</f>
        <v>0</v>
      </c>
      <c r="I8" s="6">
        <v>13</v>
      </c>
      <c r="J8" s="6">
        <v>24885900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12</v>
      </c>
      <c r="G9" s="6">
        <v>27112690</v>
      </c>
      <c r="H9" s="9" t="str">
        <f>ROUND((F9/L9),4)</f>
        <v>0</v>
      </c>
      <c r="I9" s="6">
        <v>5</v>
      </c>
      <c r="J9" s="6">
        <v>9472830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16</v>
      </c>
      <c r="G11" s="6">
        <v>22507448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3</v>
      </c>
      <c r="G12" s="6">
        <v>3010490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1</v>
      </c>
      <c r="G13" s="6">
        <v>2664375</v>
      </c>
      <c r="H13" s="9" t="str">
        <f>ROUND((F13/L13),4)</f>
        <v>0</v>
      </c>
      <c r="I13" s="6">
        <v>0</v>
      </c>
      <c r="J13" s="6">
        <v>0</v>
      </c>
      <c r="K13" s="9" t="str">
        <f>ROUND((I13/L13),4)</f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2</v>
      </c>
      <c r="G14" s="6">
        <v>1743770</v>
      </c>
      <c r="H14" s="9" t="str">
        <f>ROUND((F14/L14),4)</f>
        <v>0</v>
      </c>
      <c r="I14" s="6">
        <v>0</v>
      </c>
      <c r="J14" s="6">
        <v>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4</v>
      </c>
      <c r="G16" s="6">
        <v>7750540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SUM(D24:D50)</f>
        <v>0</v>
      </c>
      <c r="E23" s="6" t="str">
        <f>SUM(E24:E50)</f>
        <v>0</v>
      </c>
      <c r="F23" s="6" t="str">
        <f>SUM(F24:F50)</f>
        <v>0</v>
      </c>
      <c r="G23" s="6" t="str">
        <f>SUM(G24:G50)</f>
        <v>0</v>
      </c>
      <c r="H23" s="6" t="str">
        <f>SUM(H24:H50)</f>
        <v>0</v>
      </c>
      <c r="I23" s="6" t="str">
        <f>SUM(I24:I50)</f>
        <v>0</v>
      </c>
      <c r="J23" s="6" t="str">
        <f>SUM(J24:J50)</f>
        <v>0</v>
      </c>
      <c r="K23" s="6" t="str">
        <f>SUM(K24:K50)</f>
        <v>0</v>
      </c>
      <c r="L23" s="6" t="str">
        <f>SUM(L24:L50)</f>
        <v>0</v>
      </c>
      <c r="M23" s="6" t="str">
        <f>SUM(M24:M50)</f>
        <v>0</v>
      </c>
      <c r="N23" s="6" t="str">
        <f>SUM(N24:N50)</f>
        <v>0</v>
      </c>
      <c r="O23" s="6" t="str">
        <f>SUM(O24:O50)</f>
        <v>0</v>
      </c>
      <c r="P23" s="6" t="str">
        <f>SUM(P24:P50)</f>
        <v>0</v>
      </c>
      <c r="Q23" s="6" t="str">
        <f>SUM(Q24:Q50)</f>
        <v>0</v>
      </c>
      <c r="R23" s="6" t="str">
        <f>SUM(R24:R50)</f>
        <v>0</v>
      </c>
      <c r="S23" s="6" t="str">
        <f>SUM(S24:S50)</f>
        <v>0</v>
      </c>
      <c r="T23" s="6" t="str">
        <f>SUM(T24:T50)</f>
        <v>0</v>
      </c>
      <c r="U23" s="6" t="str">
        <f>SUM(U24:U50)</f>
        <v>0</v>
      </c>
      <c r="V23" s="6" t="str">
        <f>SUM(V24:V50)</f>
        <v>0</v>
      </c>
      <c r="W23" s="6" t="str">
        <f>SUM(W24:W50)</f>
        <v>0</v>
      </c>
      <c r="X23" s="6" t="str">
        <f>SUM(X24:X50)</f>
        <v>0</v>
      </c>
      <c r="Y23" s="6" t="str">
        <f>SUM(Y24:Y50)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9</v>
      </c>
      <c r="E24" s="6">
        <v>14591700</v>
      </c>
      <c r="F24" s="6">
        <v>8</v>
      </c>
      <c r="G24" s="6">
        <v>12500400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1273300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2</v>
      </c>
      <c r="M25" s="6">
        <v>3398520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7</v>
      </c>
      <c r="E26" s="6">
        <v>9263100</v>
      </c>
      <c r="F26" s="6">
        <v>1</v>
      </c>
      <c r="G26" s="6">
        <v>1343300</v>
      </c>
      <c r="H26" s="6">
        <v>1</v>
      </c>
      <c r="I26" s="6">
        <v>1291250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1</v>
      </c>
      <c r="W26" s="6">
        <v>365400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0</v>
      </c>
      <c r="E27" s="6">
        <v>0</v>
      </c>
      <c r="F27" s="6">
        <v>0</v>
      </c>
      <c r="G27" s="6">
        <v>0</v>
      </c>
      <c r="H27" s="6">
        <v>1</v>
      </c>
      <c r="I27" s="6">
        <v>1435380</v>
      </c>
      <c r="J27" s="6">
        <v>0</v>
      </c>
      <c r="K27" s="6">
        <v>0</v>
      </c>
      <c r="L27" s="6">
        <v>1</v>
      </c>
      <c r="M27" s="6">
        <v>1467104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7</v>
      </c>
      <c r="E28" s="6">
        <v>11175100</v>
      </c>
      <c r="F28" s="6">
        <v>4</v>
      </c>
      <c r="G28" s="6">
        <v>6557200</v>
      </c>
      <c r="H28" s="6">
        <v>1</v>
      </c>
      <c r="I28" s="6">
        <v>1500340</v>
      </c>
      <c r="J28" s="6">
        <v>0</v>
      </c>
      <c r="K28" s="6">
        <v>0</v>
      </c>
      <c r="L28" s="6">
        <v>1</v>
      </c>
      <c r="M28" s="6">
        <v>1794256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</v>
      </c>
      <c r="E29" s="6">
        <v>1636600</v>
      </c>
      <c r="F29" s="6">
        <v>2</v>
      </c>
      <c r="G29" s="6">
        <v>606600</v>
      </c>
      <c r="H29" s="6">
        <v>0</v>
      </c>
      <c r="I29" s="6">
        <v>0</v>
      </c>
      <c r="J29" s="6">
        <v>0</v>
      </c>
      <c r="K29" s="6">
        <v>0</v>
      </c>
      <c r="L29" s="6">
        <v>2</v>
      </c>
      <c r="M29" s="6">
        <v>609600</v>
      </c>
      <c r="N29" s="6">
        <v>1</v>
      </c>
      <c r="O29" s="6">
        <v>304500</v>
      </c>
      <c r="P29" s="6">
        <v>0</v>
      </c>
      <c r="Q29" s="6">
        <v>0</v>
      </c>
      <c r="R29" s="6">
        <v>1</v>
      </c>
      <c r="S29" s="6">
        <v>284200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20</v>
      </c>
      <c r="E30" s="6">
        <v>45402000</v>
      </c>
      <c r="F30" s="6">
        <v>17</v>
      </c>
      <c r="G30" s="6">
        <v>39064100</v>
      </c>
      <c r="H30" s="6">
        <v>1</v>
      </c>
      <c r="I30" s="6">
        <v>2631050</v>
      </c>
      <c r="J30" s="6">
        <v>0</v>
      </c>
      <c r="K30" s="6">
        <v>0</v>
      </c>
      <c r="L30" s="6">
        <v>3</v>
      </c>
      <c r="M30" s="6">
        <v>6516624</v>
      </c>
      <c r="N30" s="6">
        <v>0</v>
      </c>
      <c r="O30" s="6">
        <v>0</v>
      </c>
      <c r="P30" s="6">
        <v>0</v>
      </c>
      <c r="Q30" s="6">
        <v>0</v>
      </c>
      <c r="R30" s="6">
        <v>1</v>
      </c>
      <c r="S30" s="6">
        <v>1459570</v>
      </c>
      <c r="T30" s="6">
        <v>0</v>
      </c>
      <c r="U30" s="6">
        <v>0</v>
      </c>
      <c r="V30" s="6">
        <v>3</v>
      </c>
      <c r="W30" s="6">
        <v>7385140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1</v>
      </c>
      <c r="M31" s="6">
        <v>1390904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</v>
      </c>
      <c r="E32" s="6">
        <v>2139300</v>
      </c>
      <c r="F32" s="6">
        <v>1</v>
      </c>
      <c r="G32" s="6">
        <v>2331300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</v>
      </c>
      <c r="E33" s="6">
        <v>1153300</v>
      </c>
      <c r="F33" s="6">
        <v>1</v>
      </c>
      <c r="G33" s="6">
        <v>1153300</v>
      </c>
      <c r="H33" s="6">
        <v>0</v>
      </c>
      <c r="I33" s="6">
        <v>0</v>
      </c>
      <c r="J33" s="6">
        <v>0</v>
      </c>
      <c r="K33" s="6">
        <v>0</v>
      </c>
      <c r="L33" s="6">
        <v>2</v>
      </c>
      <c r="M33" s="6">
        <v>2301240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6</v>
      </c>
      <c r="E34" s="6">
        <v>5903800</v>
      </c>
      <c r="F34" s="6">
        <v>5</v>
      </c>
      <c r="G34" s="6">
        <v>5383500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</v>
      </c>
      <c r="E35" s="6">
        <v>404300</v>
      </c>
      <c r="F35" s="6">
        <v>1</v>
      </c>
      <c r="G35" s="6">
        <v>1224800</v>
      </c>
      <c r="H35" s="6">
        <v>0</v>
      </c>
      <c r="I35" s="6">
        <v>0</v>
      </c>
      <c r="J35" s="6">
        <v>0</v>
      </c>
      <c r="K35" s="6">
        <v>0</v>
      </c>
      <c r="L35" s="6">
        <v>1</v>
      </c>
      <c r="M35" s="6">
        <v>407416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5</v>
      </c>
      <c r="E36" s="6">
        <v>9360500</v>
      </c>
      <c r="F36" s="6">
        <v>11</v>
      </c>
      <c r="G36" s="6">
        <v>21685300</v>
      </c>
      <c r="H36" s="6">
        <v>0</v>
      </c>
      <c r="I36" s="6">
        <v>0</v>
      </c>
      <c r="J36" s="6">
        <v>0</v>
      </c>
      <c r="K36" s="6">
        <v>0</v>
      </c>
      <c r="L36" s="6">
        <v>1</v>
      </c>
      <c r="M36" s="6">
        <v>1945640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2</v>
      </c>
      <c r="G37" s="6">
        <v>2866600</v>
      </c>
      <c r="H37" s="6">
        <v>1</v>
      </c>
      <c r="I37" s="6">
        <v>327000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19</v>
      </c>
      <c r="E38" s="6">
        <v>51548700</v>
      </c>
      <c r="F38" s="6">
        <v>5</v>
      </c>
      <c r="G38" s="6">
        <v>15482500</v>
      </c>
      <c r="H38" s="6">
        <v>4</v>
      </c>
      <c r="I38" s="6">
        <v>14561870</v>
      </c>
      <c r="J38" s="6">
        <v>0</v>
      </c>
      <c r="K38" s="6">
        <v>0</v>
      </c>
      <c r="L38" s="6">
        <v>0</v>
      </c>
      <c r="M38" s="6">
        <v>0</v>
      </c>
      <c r="N38" s="6">
        <v>1</v>
      </c>
      <c r="O38" s="6">
        <v>2462390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1</v>
      </c>
      <c r="E39" s="6">
        <v>1803300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5</v>
      </c>
      <c r="E40" s="6">
        <v>4150500</v>
      </c>
      <c r="F40" s="6">
        <v>7</v>
      </c>
      <c r="G40" s="6">
        <v>6339100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1</v>
      </c>
      <c r="E41" s="6">
        <v>1673300</v>
      </c>
      <c r="F41" s="6">
        <v>1</v>
      </c>
      <c r="G41" s="6">
        <v>1578300</v>
      </c>
      <c r="H41" s="6">
        <v>1</v>
      </c>
      <c r="I41" s="6">
        <v>1600825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2</v>
      </c>
      <c r="E42" s="6">
        <v>4346600</v>
      </c>
      <c r="F42" s="6">
        <v>1</v>
      </c>
      <c r="G42" s="6">
        <v>1788300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2</v>
      </c>
      <c r="E43" s="6">
        <v>3091600</v>
      </c>
      <c r="F43" s="6">
        <v>0</v>
      </c>
      <c r="G43" s="6">
        <v>0</v>
      </c>
      <c r="H43" s="6">
        <v>1</v>
      </c>
      <c r="I43" s="6">
        <v>1651575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51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1399300</v>
      </c>
      <c r="H44" s="6">
        <v>1</v>
      </c>
      <c r="I44" s="6">
        <v>2113400</v>
      </c>
      <c r="J44" s="6">
        <v>0</v>
      </c>
      <c r="K44" s="6">
        <v>0</v>
      </c>
      <c r="L44" s="6">
        <v>1</v>
      </c>
      <c r="M44" s="6">
        <v>2208784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52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1</v>
      </c>
      <c r="E45" s="6">
        <v>638300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53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1</v>
      </c>
      <c r="E46" s="6">
        <v>1808300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54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1</v>
      </c>
      <c r="E47" s="6">
        <v>1478300</v>
      </c>
      <c r="F47" s="6">
        <v>1</v>
      </c>
      <c r="G47" s="6">
        <v>1263300</v>
      </c>
      <c r="H47" s="6">
        <v>0</v>
      </c>
      <c r="I47" s="6">
        <v>0</v>
      </c>
      <c r="J47" s="6">
        <v>0</v>
      </c>
      <c r="K47" s="6">
        <v>0</v>
      </c>
      <c r="L47" s="6">
        <v>1</v>
      </c>
      <c r="M47" s="6">
        <v>467360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55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1</v>
      </c>
      <c r="E48" s="6">
        <v>647300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56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1</v>
      </c>
      <c r="O49" s="6">
        <v>243600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57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1</v>
      </c>
      <c r="Q50" s="6">
        <v>2664375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3" spans="1:25">
      <c r="A53" s="3" t="s">
        <v>4</v>
      </c>
    </row>
    <row r="54" spans="1:25">
      <c r="A54" s="4" t="s">
        <v>28</v>
      </c>
      <c r="B54" s="4" t="s">
        <v>18</v>
      </c>
      <c r="C54" s="4"/>
      <c r="D54" s="4" t="s">
        <v>29</v>
      </c>
      <c r="E54" s="4"/>
      <c r="F54" s="4" t="s">
        <v>30</v>
      </c>
      <c r="G54" s="4"/>
      <c r="H54" s="4" t="s">
        <v>19</v>
      </c>
      <c r="I54" s="4"/>
      <c r="J54" s="4" t="s">
        <v>20</v>
      </c>
      <c r="K54" s="4"/>
      <c r="L54" s="4" t="s">
        <v>21</v>
      </c>
      <c r="M54" s="4"/>
      <c r="N54" s="4" t="s">
        <v>22</v>
      </c>
      <c r="O54" s="4"/>
      <c r="P54" s="4" t="s">
        <v>23</v>
      </c>
      <c r="Q54" s="4"/>
      <c r="R54" s="4" t="s">
        <v>24</v>
      </c>
      <c r="S54" s="4"/>
      <c r="T54" s="4" t="s">
        <v>25</v>
      </c>
      <c r="U54" s="4"/>
      <c r="V54" s="4" t="s">
        <v>26</v>
      </c>
      <c r="W54" s="4"/>
      <c r="X54" s="4" t="s">
        <v>27</v>
      </c>
      <c r="Y54" s="4"/>
    </row>
    <row r="55" spans="1:25">
      <c r="A55" s="4"/>
      <c r="B55" s="4" t="s">
        <v>10</v>
      </c>
      <c r="C55" s="4" t="s">
        <v>11</v>
      </c>
      <c r="D55" s="4" t="s">
        <v>10</v>
      </c>
      <c r="E55" s="4" t="s">
        <v>11</v>
      </c>
      <c r="F55" s="4" t="s">
        <v>10</v>
      </c>
      <c r="G55" s="4" t="s">
        <v>11</v>
      </c>
      <c r="H55" s="4" t="s">
        <v>10</v>
      </c>
      <c r="I55" s="4" t="s">
        <v>11</v>
      </c>
      <c r="J55" s="4" t="s">
        <v>10</v>
      </c>
      <c r="K55" s="4" t="s">
        <v>11</v>
      </c>
      <c r="L55" s="4" t="s">
        <v>10</v>
      </c>
      <c r="M55" s="4" t="s">
        <v>11</v>
      </c>
      <c r="N55" s="4" t="s">
        <v>10</v>
      </c>
      <c r="O55" s="4" t="s">
        <v>11</v>
      </c>
      <c r="P55" s="4" t="s">
        <v>10</v>
      </c>
      <c r="Q55" s="4" t="s">
        <v>11</v>
      </c>
      <c r="R55" s="4" t="s">
        <v>10</v>
      </c>
      <c r="S55" s="4" t="s">
        <v>11</v>
      </c>
      <c r="T55" s="4" t="s">
        <v>10</v>
      </c>
      <c r="U55" s="4" t="s">
        <v>11</v>
      </c>
      <c r="V55" s="4" t="s">
        <v>10</v>
      </c>
      <c r="W55" s="4" t="s">
        <v>11</v>
      </c>
      <c r="X55" s="4" t="s">
        <v>10</v>
      </c>
      <c r="Y55" s="4" t="s">
        <v>11</v>
      </c>
    </row>
    <row r="56" spans="1:25">
      <c r="A56" s="5" t="s">
        <v>18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 t="str">
        <f>SUM(D57:D67)</f>
        <v>0</v>
      </c>
      <c r="E56" s="6" t="str">
        <f>SUM(E57:E67)</f>
        <v>0</v>
      </c>
      <c r="F56" s="6" t="str">
        <f>SUM(F57:F67)</f>
        <v>0</v>
      </c>
      <c r="G56" s="6" t="str">
        <f>SUM(G57:G67)</f>
        <v>0</v>
      </c>
      <c r="H56" s="6" t="str">
        <f>SUM(H57:H67)</f>
        <v>0</v>
      </c>
      <c r="I56" s="6" t="str">
        <f>SUM(I57:I67)</f>
        <v>0</v>
      </c>
      <c r="J56" s="6" t="str">
        <f>SUM(J57:J67)</f>
        <v>0</v>
      </c>
      <c r="K56" s="6" t="str">
        <f>SUM(K57:K67)</f>
        <v>0</v>
      </c>
      <c r="L56" s="6" t="str">
        <f>SUM(L57:L67)</f>
        <v>0</v>
      </c>
      <c r="M56" s="6" t="str">
        <f>SUM(M57:M67)</f>
        <v>0</v>
      </c>
      <c r="N56" s="6" t="str">
        <f>SUM(N57:N67)</f>
        <v>0</v>
      </c>
      <c r="O56" s="6" t="str">
        <f>SUM(O57:O67)</f>
        <v>0</v>
      </c>
      <c r="P56" s="6" t="str">
        <f>SUM(P57:P67)</f>
        <v>0</v>
      </c>
      <c r="Q56" s="6" t="str">
        <f>SUM(Q57:Q67)</f>
        <v>0</v>
      </c>
      <c r="R56" s="6" t="str">
        <f>SUM(R57:R67)</f>
        <v>0</v>
      </c>
      <c r="S56" s="6" t="str">
        <f>SUM(S57:S67)</f>
        <v>0</v>
      </c>
      <c r="T56" s="6" t="str">
        <f>SUM(T57:T67)</f>
        <v>0</v>
      </c>
      <c r="U56" s="6" t="str">
        <f>SUM(U57:U67)</f>
        <v>0</v>
      </c>
      <c r="V56" s="6" t="str">
        <f>SUM(V57:V67)</f>
        <v>0</v>
      </c>
      <c r="W56" s="6" t="str">
        <f>SUM(W57:W67)</f>
        <v>0</v>
      </c>
      <c r="X56" s="6" t="str">
        <f>SUM(X57:X67)</f>
        <v>0</v>
      </c>
      <c r="Y56" s="6" t="str">
        <f>SUM(Y57:Y67)</f>
        <v>0</v>
      </c>
    </row>
    <row r="57" spans="1:25">
      <c r="A57" s="5" t="s">
        <v>34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0</v>
      </c>
      <c r="G57" s="6">
        <v>0</v>
      </c>
      <c r="H57" s="6">
        <v>1</v>
      </c>
      <c r="I57" s="6">
        <v>1435380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37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4</v>
      </c>
      <c r="G58" s="6">
        <v>8785200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41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2</v>
      </c>
      <c r="G59" s="6">
        <v>2082600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40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</v>
      </c>
      <c r="G60" s="6">
        <v>1153300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49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0</v>
      </c>
      <c r="G61" s="6">
        <v>0</v>
      </c>
      <c r="H61" s="6">
        <v>3</v>
      </c>
      <c r="I61" s="6">
        <v>6385875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43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1</v>
      </c>
      <c r="G62" s="6">
        <v>4191300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47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1</v>
      </c>
      <c r="G63" s="6">
        <v>972300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39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2</v>
      </c>
      <c r="G64" s="6">
        <v>4662600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51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1</v>
      </c>
      <c r="G65" s="6">
        <v>1399300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50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0</v>
      </c>
      <c r="G66" s="6">
        <v>0</v>
      </c>
      <c r="H66" s="6">
        <v>1</v>
      </c>
      <c r="I66" s="6">
        <v>1651575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35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1</v>
      </c>
      <c r="G67" s="6">
        <v>1639300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70" spans="1:25">
      <c r="A70" s="3" t="s">
        <v>58</v>
      </c>
    </row>
    <row r="71" spans="1:25">
      <c r="A71" s="4" t="s">
        <v>28</v>
      </c>
      <c r="B71" s="4" t="s">
        <v>18</v>
      </c>
      <c r="C71" s="4"/>
      <c r="D71" s="4" t="s">
        <v>29</v>
      </c>
      <c r="E71" s="4"/>
      <c r="F71" s="4" t="s">
        <v>30</v>
      </c>
      <c r="G71" s="4"/>
      <c r="H71" s="4" t="s">
        <v>19</v>
      </c>
      <c r="I71" s="4"/>
      <c r="J71" s="4" t="s">
        <v>20</v>
      </c>
      <c r="K71" s="4"/>
      <c r="L71" s="4" t="s">
        <v>21</v>
      </c>
      <c r="M71" s="4"/>
      <c r="N71" s="4" t="s">
        <v>22</v>
      </c>
      <c r="O71" s="4"/>
      <c r="P71" s="4" t="s">
        <v>23</v>
      </c>
      <c r="Q71" s="4"/>
      <c r="R71" s="4" t="s">
        <v>24</v>
      </c>
      <c r="S71" s="4"/>
      <c r="T71" s="4" t="s">
        <v>25</v>
      </c>
      <c r="U71" s="4"/>
      <c r="V71" s="4" t="s">
        <v>26</v>
      </c>
      <c r="W71" s="4"/>
      <c r="X71" s="4" t="s">
        <v>27</v>
      </c>
      <c r="Y71" s="4"/>
    </row>
    <row r="72" spans="1:25">
      <c r="A72" s="4"/>
      <c r="B72" s="4" t="s">
        <v>10</v>
      </c>
      <c r="C72" s="4" t="s">
        <v>11</v>
      </c>
      <c r="D72" s="4" t="s">
        <v>10</v>
      </c>
      <c r="E72" s="4" t="s">
        <v>11</v>
      </c>
      <c r="F72" s="4" t="s">
        <v>10</v>
      </c>
      <c r="G72" s="4" t="s">
        <v>11</v>
      </c>
      <c r="H72" s="4" t="s">
        <v>10</v>
      </c>
      <c r="I72" s="4" t="s">
        <v>11</v>
      </c>
      <c r="J72" s="4" t="s">
        <v>10</v>
      </c>
      <c r="K72" s="4" t="s">
        <v>11</v>
      </c>
      <c r="L72" s="4" t="s">
        <v>10</v>
      </c>
      <c r="M72" s="4" t="s">
        <v>11</v>
      </c>
      <c r="N72" s="4" t="s">
        <v>10</v>
      </c>
      <c r="O72" s="4" t="s">
        <v>11</v>
      </c>
      <c r="P72" s="4" t="s">
        <v>10</v>
      </c>
      <c r="Q72" s="4" t="s">
        <v>11</v>
      </c>
      <c r="R72" s="4" t="s">
        <v>10</v>
      </c>
      <c r="S72" s="4" t="s">
        <v>11</v>
      </c>
      <c r="T72" s="4" t="s">
        <v>10</v>
      </c>
      <c r="U72" s="4" t="s">
        <v>11</v>
      </c>
      <c r="V72" s="4" t="s">
        <v>10</v>
      </c>
      <c r="W72" s="4" t="s">
        <v>11</v>
      </c>
      <c r="X72" s="4" t="s">
        <v>10</v>
      </c>
      <c r="Y72" s="4" t="s">
        <v>11</v>
      </c>
    </row>
    <row r="73" spans="1:25">
      <c r="A73" s="5" t="s">
        <v>18</v>
      </c>
      <c r="B73" s="6" t="str">
        <f>SUM(D73,F73,H73,J73,L73,N73,P73,R73,T73,V73,X73)</f>
        <v>0</v>
      </c>
      <c r="C73" s="6" t="str">
        <f>SUM(E73,G73,I73,K73,M73,O73,Q73,S73,U73,W73,Y73)</f>
        <v>0</v>
      </c>
      <c r="D73" s="6" t="str">
        <f>SUM(D74:D96)</f>
        <v>0</v>
      </c>
      <c r="E73" s="6" t="str">
        <f>SUM(E74:E96)</f>
        <v>0</v>
      </c>
      <c r="F73" s="6" t="str">
        <f>SUM(F74:F96)</f>
        <v>0</v>
      </c>
      <c r="G73" s="6" t="str">
        <f>SUM(G74:G96)</f>
        <v>0</v>
      </c>
      <c r="H73" s="6" t="str">
        <f>SUM(H74:H96)</f>
        <v>0</v>
      </c>
      <c r="I73" s="6" t="str">
        <f>SUM(I74:I96)</f>
        <v>0</v>
      </c>
      <c r="J73" s="6" t="str">
        <f>SUM(J74:J96)</f>
        <v>0</v>
      </c>
      <c r="K73" s="6" t="str">
        <f>SUM(K74:K96)</f>
        <v>0</v>
      </c>
      <c r="L73" s="6" t="str">
        <f>SUM(L74:L96)</f>
        <v>0</v>
      </c>
      <c r="M73" s="6" t="str">
        <f>SUM(M74:M96)</f>
        <v>0</v>
      </c>
      <c r="N73" s="6" t="str">
        <f>SUM(N74:N96)</f>
        <v>0</v>
      </c>
      <c r="O73" s="6" t="str">
        <f>SUM(O74:O96)</f>
        <v>0</v>
      </c>
      <c r="P73" s="6" t="str">
        <f>SUM(P74:P96)</f>
        <v>0</v>
      </c>
      <c r="Q73" s="6" t="str">
        <f>SUM(Q74:Q96)</f>
        <v>0</v>
      </c>
      <c r="R73" s="6" t="str">
        <f>SUM(R74:R96)</f>
        <v>0</v>
      </c>
      <c r="S73" s="6" t="str">
        <f>SUM(S74:S96)</f>
        <v>0</v>
      </c>
      <c r="T73" s="6" t="str">
        <f>SUM(T74:T96)</f>
        <v>0</v>
      </c>
      <c r="U73" s="6" t="str">
        <f>SUM(U74:U96)</f>
        <v>0</v>
      </c>
      <c r="V73" s="6" t="str">
        <f>SUM(V74:V96)</f>
        <v>0</v>
      </c>
      <c r="W73" s="6" t="str">
        <f>SUM(W74:W96)</f>
        <v>0</v>
      </c>
      <c r="X73" s="6" t="str">
        <f>SUM(X74:X96)</f>
        <v>0</v>
      </c>
      <c r="Y73" s="6" t="str">
        <f>SUM(Y74:Y96)</f>
        <v>0</v>
      </c>
    </row>
    <row r="74" spans="1:25">
      <c r="A74" s="5" t="s">
        <v>31</v>
      </c>
      <c r="B74" s="6" t="str">
        <f>SUM(D74,F74,H74,J74,L74,N74,P74,R74,T74,V74,X74)</f>
        <v>0</v>
      </c>
      <c r="C74" s="6" t="str">
        <f>SUM(E74,G74,I74,K74,M74,O74,Q74,S74,U74,W74,Y74)</f>
        <v>0</v>
      </c>
      <c r="D74" s="6">
        <v>7</v>
      </c>
      <c r="E74" s="6">
        <v>11813100</v>
      </c>
      <c r="F74" s="6">
        <v>3</v>
      </c>
      <c r="G74" s="6">
        <v>4793900</v>
      </c>
      <c r="H74" s="6">
        <v>0</v>
      </c>
      <c r="I74" s="6">
        <v>0</v>
      </c>
      <c r="J74" s="6">
        <v>0</v>
      </c>
      <c r="K74" s="6">
        <v>0</v>
      </c>
      <c r="L74" s="6">
        <v>1</v>
      </c>
      <c r="M74" s="6">
        <v>1769872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</row>
    <row r="75" spans="1:25">
      <c r="A75" s="5" t="s">
        <v>33</v>
      </c>
      <c r="B75" s="6" t="str">
        <f>SUM(D75,F75,H75,J75,L75,N75,P75,R75,T75,V75,X75)</f>
        <v>0</v>
      </c>
      <c r="C75" s="6" t="str">
        <f>SUM(E75,G75,I75,K75,M75,O75,Q75,S75,U75,W75,Y75)</f>
        <v>0</v>
      </c>
      <c r="D75" s="6">
        <v>4</v>
      </c>
      <c r="E75" s="6">
        <v>5373200</v>
      </c>
      <c r="F75" s="6">
        <v>3</v>
      </c>
      <c r="G75" s="6">
        <v>2979900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1</v>
      </c>
      <c r="W75" s="6">
        <v>365400</v>
      </c>
      <c r="X75" s="6">
        <v>0</v>
      </c>
      <c r="Y75" s="6">
        <v>0</v>
      </c>
    </row>
    <row r="76" spans="1:25">
      <c r="A76" s="5" t="s">
        <v>35</v>
      </c>
      <c r="B76" s="6" t="str">
        <f>SUM(D76,F76,H76,J76,L76,N76,P76,R76,T76,V76,X76)</f>
        <v>0</v>
      </c>
      <c r="C76" s="6" t="str">
        <f>SUM(E76,G76,I76,K76,M76,O76,Q76,S76,U76,W76,Y76)</f>
        <v>0</v>
      </c>
      <c r="D76" s="6">
        <v>2</v>
      </c>
      <c r="E76" s="6">
        <v>3338600</v>
      </c>
      <c r="F76" s="6">
        <v>4</v>
      </c>
      <c r="G76" s="6">
        <v>4913200</v>
      </c>
      <c r="H76" s="6">
        <v>1</v>
      </c>
      <c r="I76" s="6">
        <v>1500340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</row>
    <row r="77" spans="1:25">
      <c r="A77" s="5" t="s">
        <v>52</v>
      </c>
      <c r="B77" s="6" t="str">
        <f>SUM(D77,F77,H77,J77,L77,N77,P77,R77,T77,V77,X77)</f>
        <v>0</v>
      </c>
      <c r="C77" s="6" t="str">
        <f>SUM(E77,G77,I77,K77,M77,O77,Q77,S77,U77,W77,Y77)</f>
        <v>0</v>
      </c>
      <c r="D77" s="6">
        <v>3</v>
      </c>
      <c r="E77" s="6">
        <v>1914900</v>
      </c>
      <c r="F77" s="6">
        <v>1</v>
      </c>
      <c r="G77" s="6">
        <v>638300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</row>
    <row r="78" spans="1:25">
      <c r="A78" s="5" t="s">
        <v>38</v>
      </c>
      <c r="B78" s="6" t="str">
        <f>SUM(D78,F78,H78,J78,L78,N78,P78,R78,T78,V78,X78)</f>
        <v>0</v>
      </c>
      <c r="C78" s="6" t="str">
        <f>SUM(E78,G78,I78,K78,M78,O78,Q78,S78,U78,W78,Y78)</f>
        <v>0</v>
      </c>
      <c r="D78" s="6">
        <v>1</v>
      </c>
      <c r="E78" s="6">
        <v>1372300</v>
      </c>
      <c r="F78" s="6">
        <v>1</v>
      </c>
      <c r="G78" s="6">
        <v>1372300</v>
      </c>
      <c r="H78" s="6">
        <v>0</v>
      </c>
      <c r="I78" s="6">
        <v>0</v>
      </c>
      <c r="J78" s="6">
        <v>0</v>
      </c>
      <c r="K78" s="6">
        <v>0</v>
      </c>
      <c r="L78" s="6">
        <v>1</v>
      </c>
      <c r="M78" s="6">
        <v>1868424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</row>
    <row r="79" spans="1:25">
      <c r="A79" s="5" t="s">
        <v>37</v>
      </c>
      <c r="B79" s="6" t="str">
        <f>SUM(D79,F79,H79,J79,L79,N79,P79,R79,T79,V79,X79)</f>
        <v>0</v>
      </c>
      <c r="C79" s="6" t="str">
        <f>SUM(E79,G79,I79,K79,M79,O79,Q79,S79,U79,W79,Y79)</f>
        <v>0</v>
      </c>
      <c r="D79" s="6">
        <v>9</v>
      </c>
      <c r="E79" s="6">
        <v>19778700</v>
      </c>
      <c r="F79" s="6">
        <v>12</v>
      </c>
      <c r="G79" s="6">
        <v>25612600</v>
      </c>
      <c r="H79" s="6">
        <v>1</v>
      </c>
      <c r="I79" s="6">
        <v>2631050</v>
      </c>
      <c r="J79" s="6">
        <v>0</v>
      </c>
      <c r="K79" s="6">
        <v>0</v>
      </c>
      <c r="L79" s="6">
        <v>3</v>
      </c>
      <c r="M79" s="6">
        <v>7640320</v>
      </c>
      <c r="N79" s="6">
        <v>2</v>
      </c>
      <c r="O79" s="6">
        <v>4706555</v>
      </c>
      <c r="P79" s="6">
        <v>0</v>
      </c>
      <c r="Q79" s="6">
        <v>0</v>
      </c>
      <c r="R79" s="6">
        <v>1</v>
      </c>
      <c r="S79" s="6">
        <v>1459570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</row>
    <row r="80" spans="1:25">
      <c r="A80" s="5" t="s">
        <v>40</v>
      </c>
      <c r="B80" s="6" t="str">
        <f>SUM(D80,F80,H80,J80,L80,N80,P80,R80,T80,V80,X80)</f>
        <v>0</v>
      </c>
      <c r="C80" s="6" t="str">
        <f>SUM(E80,G80,I80,K80,M80,O80,Q80,S80,U80,W80,Y80)</f>
        <v>0</v>
      </c>
      <c r="D80" s="6">
        <v>4</v>
      </c>
      <c r="E80" s="6">
        <v>4613200</v>
      </c>
      <c r="F80" s="6">
        <v>1</v>
      </c>
      <c r="G80" s="6">
        <v>1118300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</row>
    <row r="81" spans="1:25">
      <c r="A81" s="5" t="s">
        <v>41</v>
      </c>
      <c r="B81" s="6" t="str">
        <f>SUM(D81,F81,H81,J81,L81,N81,P81,R81,T81,V81,X81)</f>
        <v>0</v>
      </c>
      <c r="C81" s="6" t="str">
        <f>SUM(E81,G81,I81,K81,M81,O81,Q81,S81,U81,W81,Y81)</f>
        <v>0</v>
      </c>
      <c r="D81" s="6">
        <v>0</v>
      </c>
      <c r="E81" s="6">
        <v>0</v>
      </c>
      <c r="F81" s="6">
        <v>6</v>
      </c>
      <c r="G81" s="6">
        <v>6081800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</row>
    <row r="82" spans="1:25">
      <c r="A82" s="5" t="s">
        <v>47</v>
      </c>
      <c r="B82" s="6" t="str">
        <f>SUM(D82,F82,H82,J82,L82,N82,P82,R82,T82,V82,X82)</f>
        <v>0</v>
      </c>
      <c r="C82" s="6" t="str">
        <f>SUM(E82,G82,I82,K82,M82,O82,Q82,S82,U82,W82,Y82)</f>
        <v>0</v>
      </c>
      <c r="D82" s="6">
        <v>3</v>
      </c>
      <c r="E82" s="6">
        <v>2047900</v>
      </c>
      <c r="F82" s="6">
        <v>3</v>
      </c>
      <c r="G82" s="6">
        <v>2860900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</row>
    <row r="83" spans="1:25">
      <c r="A83" s="5" t="s">
        <v>43</v>
      </c>
      <c r="B83" s="6" t="str">
        <f>SUM(D83,F83,H83,J83,L83,N83,P83,R83,T83,V83,X83)</f>
        <v>0</v>
      </c>
      <c r="C83" s="6" t="str">
        <f>SUM(E83,G83,I83,K83,M83,O83,Q83,S83,U83,W83,Y83)</f>
        <v>0</v>
      </c>
      <c r="D83" s="6">
        <v>4</v>
      </c>
      <c r="E83" s="6">
        <v>7323200</v>
      </c>
      <c r="F83" s="6">
        <v>2</v>
      </c>
      <c r="G83" s="6">
        <v>5969600</v>
      </c>
      <c r="H83" s="6">
        <v>0</v>
      </c>
      <c r="I83" s="6">
        <v>0</v>
      </c>
      <c r="J83" s="6">
        <v>0</v>
      </c>
      <c r="K83" s="6">
        <v>0</v>
      </c>
      <c r="L83" s="6">
        <v>3</v>
      </c>
      <c r="M83" s="6">
        <v>5410200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</row>
    <row r="84" spans="1:25">
      <c r="A84" s="5" t="s">
        <v>45</v>
      </c>
      <c r="B84" s="6" t="str">
        <f>SUM(D84,F84,H84,J84,L84,N84,P84,R84,T84,V84,X84)</f>
        <v>0</v>
      </c>
      <c r="C84" s="6" t="str">
        <f>SUM(E84,G84,I84,K84,M84,O84,Q84,S84,U84,W84,Y84)</f>
        <v>0</v>
      </c>
      <c r="D84" s="6">
        <v>15</v>
      </c>
      <c r="E84" s="6">
        <v>48149500</v>
      </c>
      <c r="F84" s="6">
        <v>1</v>
      </c>
      <c r="G84" s="6">
        <v>2666300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</row>
    <row r="85" spans="1:25">
      <c r="A85" s="5" t="s">
        <v>36</v>
      </c>
      <c r="B85" s="6" t="str">
        <f>SUM(D85,F85,H85,J85,L85,N85,P85,R85,T85,V85,X85)</f>
        <v>0</v>
      </c>
      <c r="C85" s="6" t="str">
        <f>SUM(E85,G85,I85,K85,M85,O85,Q85,S85,U85,W85,Y85)</f>
        <v>0</v>
      </c>
      <c r="D85" s="6">
        <v>1</v>
      </c>
      <c r="E85" s="6">
        <v>1333300</v>
      </c>
      <c r="F85" s="6">
        <v>1</v>
      </c>
      <c r="G85" s="6">
        <v>303300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2</v>
      </c>
      <c r="O85" s="6">
        <v>609000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</row>
    <row r="86" spans="1:25">
      <c r="A86" s="5" t="s">
        <v>44</v>
      </c>
      <c r="B86" s="6" t="str">
        <f>SUM(D86,F86,H86,J86,L86,N86,P86,R86,T86,V86,X86)</f>
        <v>0</v>
      </c>
      <c r="C86" s="6" t="str">
        <f>SUM(E86,G86,I86,K86,M86,O86,Q86,S86,U86,W86,Y86)</f>
        <v>0</v>
      </c>
      <c r="D86" s="6">
        <v>0</v>
      </c>
      <c r="E86" s="6">
        <v>0</v>
      </c>
      <c r="F86" s="6">
        <v>2</v>
      </c>
      <c r="G86" s="6">
        <v>3406600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</row>
    <row r="87" spans="1:25">
      <c r="A87" s="5" t="s">
        <v>49</v>
      </c>
      <c r="B87" s="6" t="str">
        <f>SUM(D87,F87,H87,J87,L87,N87,P87,R87,T87,V87,X87)</f>
        <v>0</v>
      </c>
      <c r="C87" s="6" t="str">
        <f>SUM(E87,G87,I87,K87,M87,O87,Q87,S87,U87,W87,Y87)</f>
        <v>0</v>
      </c>
      <c r="D87" s="6">
        <v>1</v>
      </c>
      <c r="E87" s="6">
        <v>2158300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</row>
    <row r="88" spans="1:25">
      <c r="A88" s="5" t="s">
        <v>50</v>
      </c>
      <c r="B88" s="6" t="str">
        <f>SUM(D88,F88,H88,J88,L88,N88,P88,R88,T88,V88,X88)</f>
        <v>0</v>
      </c>
      <c r="C88" s="6" t="str">
        <f>SUM(E88,G88,I88,K88,M88,O88,Q88,S88,U88,W88,Y88)</f>
        <v>0</v>
      </c>
      <c r="D88" s="6">
        <v>3</v>
      </c>
      <c r="E88" s="6">
        <v>5109900</v>
      </c>
      <c r="F88" s="6">
        <v>4</v>
      </c>
      <c r="G88" s="6">
        <v>6108200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</row>
    <row r="89" spans="1:25">
      <c r="A89" s="5" t="s">
        <v>48</v>
      </c>
      <c r="B89" s="6" t="str">
        <f>SUM(D89,F89,H89,J89,L89,N89,P89,R89,T89,V89,X89)</f>
        <v>0</v>
      </c>
      <c r="C89" s="6" t="str">
        <f>SUM(E89,G89,I89,K89,M89,O89,Q89,S89,U89,W89,Y89)</f>
        <v>0</v>
      </c>
      <c r="D89" s="6">
        <v>2</v>
      </c>
      <c r="E89" s="6">
        <v>2616600</v>
      </c>
      <c r="F89" s="6">
        <v>1</v>
      </c>
      <c r="G89" s="6">
        <v>1308300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1</v>
      </c>
      <c r="O89" s="6">
        <v>1324575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</row>
    <row r="90" spans="1:25">
      <c r="A90" s="5" t="s">
        <v>54</v>
      </c>
      <c r="B90" s="6" t="str">
        <f>SUM(D90,F90,H90,J90,L90,N90,P90,R90,T90,V90,X90)</f>
        <v>0</v>
      </c>
      <c r="C90" s="6" t="str">
        <f>SUM(E90,G90,I90,K90,M90,O90,Q90,S90,U90,W90,Y90)</f>
        <v>0</v>
      </c>
      <c r="D90" s="6">
        <v>0</v>
      </c>
      <c r="E90" s="6">
        <v>0</v>
      </c>
      <c r="F90" s="6">
        <v>2</v>
      </c>
      <c r="G90" s="6">
        <v>1726600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</row>
    <row r="91" spans="1:25">
      <c r="A91" s="5" t="s">
        <v>42</v>
      </c>
      <c r="B91" s="6" t="str">
        <f>SUM(D91,F91,H91,J91,L91,N91,P91,R91,T91,V91,X91)</f>
        <v>0</v>
      </c>
      <c r="C91" s="6" t="str">
        <f>SUM(E91,G91,I91,K91,M91,O91,Q91,S91,U91,W91,Y91)</f>
        <v>0</v>
      </c>
      <c r="D91" s="6">
        <v>0</v>
      </c>
      <c r="E91" s="6">
        <v>0</v>
      </c>
      <c r="F91" s="6">
        <v>1</v>
      </c>
      <c r="G91" s="6">
        <v>404300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</row>
    <row r="92" spans="1:25">
      <c r="A92" s="5" t="s">
        <v>56</v>
      </c>
      <c r="B92" s="6" t="str">
        <f>SUM(D92,F92,H92,J92,L92,N92,P92,R92,T92,V92,X92)</f>
        <v>0</v>
      </c>
      <c r="C92" s="6" t="str">
        <f>SUM(E92,G92,I92,K92,M92,O92,Q92,S92,U92,W92,Y92)</f>
        <v>0</v>
      </c>
      <c r="D92" s="6">
        <v>0</v>
      </c>
      <c r="E92" s="6">
        <v>0</v>
      </c>
      <c r="F92" s="6">
        <v>1</v>
      </c>
      <c r="G92" s="6">
        <v>644300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1</v>
      </c>
      <c r="O92" s="6">
        <v>243600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</row>
    <row r="93" spans="1:25">
      <c r="A93" s="5" t="s">
        <v>55</v>
      </c>
      <c r="B93" s="6" t="str">
        <f>SUM(D93,F93,H93,J93,L93,N93,P93,R93,T93,V93,X93)</f>
        <v>0</v>
      </c>
      <c r="C93" s="6" t="str">
        <f>SUM(E93,G93,I93,K93,M93,O93,Q93,S93,U93,W93,Y93)</f>
        <v>0</v>
      </c>
      <c r="D93" s="6">
        <v>3</v>
      </c>
      <c r="E93" s="6">
        <v>1941900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</row>
    <row r="94" spans="1:25">
      <c r="A94" s="5" t="s">
        <v>51</v>
      </c>
      <c r="B94" s="6" t="str">
        <f>SUM(D94,F94,H94,J94,L94,N94,P94,R94,T94,V94,X94)</f>
        <v>0</v>
      </c>
      <c r="C94" s="6" t="str">
        <f>SUM(E94,G94,I94,K94,M94,O94,Q94,S94,U94,W94,Y94)</f>
        <v>0</v>
      </c>
      <c r="D94" s="6">
        <v>3</v>
      </c>
      <c r="E94" s="6">
        <v>4197900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</row>
    <row r="95" spans="1:25">
      <c r="A95" s="5" t="s">
        <v>59</v>
      </c>
      <c r="B95" s="6" t="str">
        <f>SUM(D95,F95,H95,J95,L95,N95,P95,R95,T95,V95,X95)</f>
        <v>0</v>
      </c>
      <c r="C95" s="6" t="str">
        <f>SUM(E95,G95,I95,K95,M95,O95,Q95,S95,U95,W95,Y95)</f>
        <v>0</v>
      </c>
      <c r="D95" s="6">
        <v>0</v>
      </c>
      <c r="E95" s="6">
        <v>0</v>
      </c>
      <c r="F95" s="6">
        <v>1</v>
      </c>
      <c r="G95" s="6">
        <v>2135300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</row>
    <row r="96" spans="1:25">
      <c r="A96" s="5" t="s">
        <v>57</v>
      </c>
      <c r="B96" s="6" t="str">
        <f>SUM(D96,F96,H96,J96,L96,N96,P96,R96,T96,V96,X96)</f>
        <v>0</v>
      </c>
      <c r="C96" s="6" t="str">
        <f>SUM(E96,G96,I96,K96,M96,O96,Q96,S96,U96,W96,Y96)</f>
        <v>0</v>
      </c>
      <c r="D96" s="6">
        <v>0</v>
      </c>
      <c r="E96" s="6">
        <v>0</v>
      </c>
      <c r="F96" s="6">
        <v>1</v>
      </c>
      <c r="G96" s="6">
        <v>2628300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</row>
    <row r="99" spans="1:25">
      <c r="A99" s="3" t="s">
        <v>60</v>
      </c>
    </row>
    <row r="100" spans="1:25">
      <c r="A100" s="4" t="s">
        <v>61</v>
      </c>
      <c r="B100" s="10" t="s">
        <v>10</v>
      </c>
      <c r="C100" s="10" t="s">
        <v>11</v>
      </c>
      <c r="D100" s="11" t="s">
        <v>62</v>
      </c>
    </row>
    <row r="101" spans="1:25">
      <c r="A101" s="5" t="s">
        <v>63</v>
      </c>
      <c r="B101" s="6">
        <v>2</v>
      </c>
      <c r="C101" s="6">
        <v>3086955</v>
      </c>
      <c r="D101" s="9" t="str">
        <f>ROUND((B101/B8),4)</f>
        <v>0</v>
      </c>
    </row>
    <row r="102" spans="1:25">
      <c r="A102" s="5" t="s">
        <v>64</v>
      </c>
      <c r="B102" s="6">
        <v>5</v>
      </c>
      <c r="C102" s="6">
        <v>9849500</v>
      </c>
      <c r="D102" s="9" t="str">
        <f>ROUND((B102/B8),4)</f>
        <v>0</v>
      </c>
    </row>
    <row r="103" spans="1:25">
      <c r="A103" s="5" t="s">
        <v>65</v>
      </c>
      <c r="B103" s="6">
        <v>3</v>
      </c>
      <c r="C103" s="6">
        <v>5815900</v>
      </c>
      <c r="D103" s="9" t="str">
        <f>ROUND((B103/B8),4)</f>
        <v>0</v>
      </c>
    </row>
    <row r="104" spans="1:25">
      <c r="A104" s="5" t="s">
        <v>66</v>
      </c>
      <c r="B104" s="6">
        <v>1</v>
      </c>
      <c r="C104" s="6">
        <v>1724300</v>
      </c>
      <c r="D104" s="9" t="str">
        <f>ROUND((B104/B8),4)</f>
        <v>0</v>
      </c>
    </row>
    <row r="105" spans="1:25">
      <c r="A105" s="5" t="s">
        <v>67</v>
      </c>
      <c r="B105" s="6">
        <v>3</v>
      </c>
      <c r="C105" s="6">
        <v>6385875</v>
      </c>
      <c r="D105" s="9" t="str">
        <f>ROUND((B105/B8),4)</f>
        <v>0</v>
      </c>
    </row>
    <row r="106" spans="1:25">
      <c r="A106" s="5" t="s">
        <v>68</v>
      </c>
      <c r="B106" s="6">
        <v>2</v>
      </c>
      <c r="C106" s="6">
        <v>3526600</v>
      </c>
      <c r="D106" s="9" t="str">
        <f>ROUND((B106/B8),4)</f>
        <v>0</v>
      </c>
    </row>
    <row r="107" spans="1:25">
      <c r="A107" s="5" t="s">
        <v>69</v>
      </c>
      <c r="B107" s="6">
        <v>2</v>
      </c>
      <c r="C107" s="6">
        <v>3969600</v>
      </c>
      <c r="D107" s="9" t="str">
        <f>ROUND((B107/B8),4)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54:A55"/>
    <mergeCell ref="B54:C54"/>
    <mergeCell ref="D54:E54"/>
    <mergeCell ref="F54:G54"/>
    <mergeCell ref="H54:I54"/>
    <mergeCell ref="J54:K54"/>
    <mergeCell ref="L54:M54"/>
    <mergeCell ref="N54:O54"/>
    <mergeCell ref="P54:Q54"/>
    <mergeCell ref="R54:S54"/>
    <mergeCell ref="T54:U54"/>
    <mergeCell ref="V54:W54"/>
    <mergeCell ref="X54:Y54"/>
    <mergeCell ref="A71:A72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T71:U71"/>
    <mergeCell ref="V71:W71"/>
    <mergeCell ref="X71:Y7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2022-12-16T06:00:01+07:00</dcterms:created>
  <dcterms:modified xsi:type="dcterms:W3CDTF">2022-12-16T06:00:01+07:00</dcterms:modified>
  <dc:title>Untitled Spreadsheet</dc:title>
  <dc:description/>
  <dc:subject/>
  <cp:keywords/>
  <cp:category/>
</cp:coreProperties>
</file>