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<sst xmlns="http://schemas.openxmlformats.org/spreadsheetml/2006/main" uniqueCount="68">
  <si>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SCHOOL PORTAL REPORT</t>
  </si>
  <si>
    <t>Request data: Export data of D-1, 2022-12-14 00:00:00 ~ 2022-12-14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</si>
  <si>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</si>
  <si>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</si>
  <si>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</si>
  <si>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</si>
  <si>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</si>
  <si>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</si>
  <si>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</si>
  <si>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</si>
  <si>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</si>
  <si>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</si>
  <si>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</si>
  <si>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</si>
  <si>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</si>
  <si>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</si>
  <si>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</si>
  <si>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</si>
  <si>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</si>
  <si>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</si>
  <si>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</si>
  <si>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</si>
  <si>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</si>
  <si>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</si>
  <si>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</si>
  <si>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</si>
  <si>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</si>
  <si>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</si>
  <si>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</si>
  <si>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</si>
  <si>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</si>
  <si>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THHOABINH</t>
  </si>
  <si>
    <t>THPHUHUU</t>
  </si>
  <si>
    <t>TRUONGMN13</t>
  </si>
  <si>
    <t>TIEUHOCNTT</t>
  </si>
  <si>
    <t>MAMNON15TB</t>
  </si>
  <si>
    <t>THCSLTRUONG</t>
  </si>
  <si>
    <t>MAMNON12TB</t>
  </si>
  <si>
    <t>THLINHDONG</t>
  </si>
  <si>
    <t>THCSTTHANH</t>
  </si>
  <si>
    <t>TRANVANON1</t>
  </si>
  <si>
    <t>TTGDTXQ1</t>
  </si>
  <si>
    <t>MNHOAMAIQ3</t>
  </si>
  <si>
    <t>THCSPHUHUU</t>
  </si>
  <si>
    <t>TTHUANDONG</t>
  </si>
  <si>
    <t>THCSHBINH</t>
  </si>
  <si>
    <t>THMYTHUY</t>
  </si>
  <si>
    <t>THBINHQUOI</t>
  </si>
  <si>
    <t>MNLTHANHMY</t>
  </si>
  <si>
    <t>HAHUYGIAP</t>
  </si>
  <si>
    <t>THCSNVL</t>
  </si>
  <si>
    <t>THHOVANHUE</t>
  </si>
  <si>
    <t>MAMNON10TB</t>
  </si>
  <si>
    <t>MAMNON04TB</t>
  </si>
  <si>
    <t>LENGOCHAN</t>
  </si>
  <si>
    <t>THDUONGVANLICH</t>
  </si>
  <si>
    <t>MNHOAMAITD</t>
  </si>
  <si>
    <t>THCSNGDU</t>
  </si>
  <si>
    <t>Cancel Transaction</t>
  </si>
  <si>
    <t>Sort by error code</t>
  </si>
  <si>
    <t>Error Code</t>
  </si>
  <si>
    <t>Rate (%)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</si>
  <si>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</si>
  <si>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</si>
  <si>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</si>
  <si>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PG_ER19-Số tiền không đủ để thanh toán.</t>
  </si>
  <si>
    <t>PG_ER2-Thông tin thẻ không đúng, vui lòng thử lại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</si>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</sst>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8"/>
  <sheetViews>
    <sheetView tabSelected="1" workbookViewId="0" showGridLines="true" showRowColHeaders="1">
      <selection activeCell="D92" sqref="D9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219</v>
      </c>
      <c r="C7" s="6">
        <v>401039599</v>
      </c>
      <c r="E7" s="5" t="s">
        <v>15</v>
      </c>
      <c r="F7" s="6">
        <v>95</v>
      </c>
      <c r="G7" s="6">
        <v>181640220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15</v>
      </c>
      <c r="C8" s="6">
        <v>15579680</v>
      </c>
      <c r="E8" s="5" t="s">
        <v>17</v>
      </c>
      <c r="F8" s="6">
        <v>76</v>
      </c>
      <c r="G8" s="6">
        <v>147576800</v>
      </c>
      <c r="H8" s="9" t="str">
        <f>ROUND((F8/L8),4)</f>
        <v>0</v>
      </c>
      <c r="I8" s="6">
        <v>13</v>
      </c>
      <c r="J8" s="6">
        <v>12030900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16</v>
      </c>
      <c r="G9" s="6">
        <v>26643425</v>
      </c>
      <c r="H9" s="9" t="str">
        <f>ROUND((F9/L9),4)</f>
        <v>0</v>
      </c>
      <c r="I9" s="6">
        <v>2</v>
      </c>
      <c r="J9" s="6">
        <v>3548780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27</v>
      </c>
      <c r="G11" s="6">
        <v>37682364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2438030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5058760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SUM(D24:D50)</f>
        <v>0</v>
      </c>
      <c r="E23" s="6" t="str">
        <f>SUM(E24:E50)</f>
        <v>0</v>
      </c>
      <c r="F23" s="6" t="str">
        <f>SUM(F24:F50)</f>
        <v>0</v>
      </c>
      <c r="G23" s="6" t="str">
        <f>SUM(G24:G50)</f>
        <v>0</v>
      </c>
      <c r="H23" s="6" t="str">
        <f>SUM(H24:H50)</f>
        <v>0</v>
      </c>
      <c r="I23" s="6" t="str">
        <f>SUM(I24:I50)</f>
        <v>0</v>
      </c>
      <c r="J23" s="6" t="str">
        <f>SUM(J24:J50)</f>
        <v>0</v>
      </c>
      <c r="K23" s="6" t="str">
        <f>SUM(K24:K50)</f>
        <v>0</v>
      </c>
      <c r="L23" s="6" t="str">
        <f>SUM(L24:L50)</f>
        <v>0</v>
      </c>
      <c r="M23" s="6" t="str">
        <f>SUM(M24:M50)</f>
        <v>0</v>
      </c>
      <c r="N23" s="6" t="str">
        <f>SUM(N24:N50)</f>
        <v>0</v>
      </c>
      <c r="O23" s="6" t="str">
        <f>SUM(O24:O50)</f>
        <v>0</v>
      </c>
      <c r="P23" s="6" t="str">
        <f>SUM(P24:P50)</f>
        <v>0</v>
      </c>
      <c r="Q23" s="6" t="str">
        <f>SUM(Q24:Q50)</f>
        <v>0</v>
      </c>
      <c r="R23" s="6" t="str">
        <f>SUM(R24:R50)</f>
        <v>0</v>
      </c>
      <c r="S23" s="6" t="str">
        <f>SUM(S24:S50)</f>
        <v>0</v>
      </c>
      <c r="T23" s="6" t="str">
        <f>SUM(T24:T50)</f>
        <v>0</v>
      </c>
      <c r="U23" s="6" t="str">
        <f>SUM(U24:U50)</f>
        <v>0</v>
      </c>
      <c r="V23" s="6" t="str">
        <f>SUM(V24:V50)</f>
        <v>0</v>
      </c>
      <c r="W23" s="6" t="str">
        <f>SUM(W24:W50)</f>
        <v>0</v>
      </c>
      <c r="X23" s="6" t="str">
        <f>SUM(X24:X50)</f>
        <v>0</v>
      </c>
      <c r="Y23" s="6" t="str">
        <f>SUM(Y24:Y50)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6893200</v>
      </c>
      <c r="F24" s="6">
        <v>3</v>
      </c>
      <c r="G24" s="6">
        <v>5174900</v>
      </c>
      <c r="H24" s="6">
        <v>0</v>
      </c>
      <c r="I24" s="6">
        <v>0</v>
      </c>
      <c r="J24" s="6">
        <v>0</v>
      </c>
      <c r="K24" s="6">
        <v>0</v>
      </c>
      <c r="L24" s="6">
        <v>3</v>
      </c>
      <c r="M24" s="6">
        <v>5059680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1493600</v>
      </c>
      <c r="F25" s="6">
        <v>0</v>
      </c>
      <c r="G25" s="6">
        <v>0</v>
      </c>
      <c r="H25" s="6">
        <v>2</v>
      </c>
      <c r="I25" s="6">
        <v>1556335</v>
      </c>
      <c r="J25" s="6">
        <v>0</v>
      </c>
      <c r="K25" s="6">
        <v>0</v>
      </c>
      <c r="L25" s="6">
        <v>2</v>
      </c>
      <c r="M25" s="6">
        <v>2103120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21</v>
      </c>
      <c r="E26" s="6">
        <v>46059300</v>
      </c>
      <c r="F26" s="6">
        <v>14</v>
      </c>
      <c r="G26" s="6">
        <v>31545200</v>
      </c>
      <c r="H26" s="6">
        <v>3</v>
      </c>
      <c r="I26" s="6">
        <v>6296555</v>
      </c>
      <c r="J26" s="6">
        <v>0</v>
      </c>
      <c r="K26" s="6">
        <v>0</v>
      </c>
      <c r="L26" s="6">
        <v>1</v>
      </c>
      <c r="M26" s="6">
        <v>2184400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2</v>
      </c>
      <c r="W26" s="6">
        <v>3349500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7849800</v>
      </c>
      <c r="F27" s="6">
        <v>2</v>
      </c>
      <c r="G27" s="6">
        <v>2651600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4933900</v>
      </c>
      <c r="F28" s="6">
        <v>3</v>
      </c>
      <c r="G28" s="6">
        <v>5385900</v>
      </c>
      <c r="H28" s="6">
        <v>0</v>
      </c>
      <c r="I28" s="6">
        <v>0</v>
      </c>
      <c r="J28" s="6">
        <v>0</v>
      </c>
      <c r="K28" s="6">
        <v>0</v>
      </c>
      <c r="L28" s="6">
        <v>3</v>
      </c>
      <c r="M28" s="6">
        <v>4874768</v>
      </c>
      <c r="N28" s="6">
        <v>1</v>
      </c>
      <c r="O28" s="6">
        <v>1947785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1709260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672300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18</v>
      </c>
      <c r="E30" s="6">
        <v>38209400</v>
      </c>
      <c r="F30" s="6">
        <v>9</v>
      </c>
      <c r="G30" s="6">
        <v>13021700</v>
      </c>
      <c r="H30" s="6">
        <v>2</v>
      </c>
      <c r="I30" s="6">
        <v>3642160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4639900</v>
      </c>
      <c r="F31" s="6">
        <v>0</v>
      </c>
      <c r="G31" s="6">
        <v>0</v>
      </c>
      <c r="H31" s="6">
        <v>1</v>
      </c>
      <c r="I31" s="6">
        <v>1504400</v>
      </c>
      <c r="J31" s="6">
        <v>0</v>
      </c>
      <c r="K31" s="6">
        <v>0</v>
      </c>
      <c r="L31" s="6">
        <v>3</v>
      </c>
      <c r="M31" s="6">
        <v>2590800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6439100</v>
      </c>
      <c r="F32" s="6">
        <v>3</v>
      </c>
      <c r="G32" s="6">
        <v>2405900</v>
      </c>
      <c r="H32" s="6">
        <v>1</v>
      </c>
      <c r="I32" s="6">
        <v>894385</v>
      </c>
      <c r="J32" s="6">
        <v>0</v>
      </c>
      <c r="K32" s="6">
        <v>0</v>
      </c>
      <c r="L32" s="6">
        <v>2</v>
      </c>
      <c r="M32" s="6">
        <v>1480312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1153300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1433300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1117600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11</v>
      </c>
      <c r="E35" s="6">
        <v>36247800</v>
      </c>
      <c r="F35" s="6">
        <v>13</v>
      </c>
      <c r="G35" s="6">
        <v>41924900</v>
      </c>
      <c r="H35" s="6">
        <v>1</v>
      </c>
      <c r="I35" s="6">
        <v>4035810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919300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568960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7491120</v>
      </c>
      <c r="F37" s="6">
        <v>8</v>
      </c>
      <c r="G37" s="6">
        <v>14488400</v>
      </c>
      <c r="H37" s="6">
        <v>0</v>
      </c>
      <c r="I37" s="6">
        <v>0</v>
      </c>
      <c r="J37" s="6">
        <v>0</v>
      </c>
      <c r="K37" s="6">
        <v>0</v>
      </c>
      <c r="L37" s="6">
        <v>5</v>
      </c>
      <c r="M37" s="6">
        <v>9667688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1287300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</v>
      </c>
      <c r="O38" s="6">
        <v>490245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3351600</v>
      </c>
      <c r="H39" s="6">
        <v>1</v>
      </c>
      <c r="I39" s="6">
        <v>1768300</v>
      </c>
      <c r="J39" s="6">
        <v>0</v>
      </c>
      <c r="K39" s="6">
        <v>0</v>
      </c>
      <c r="L39" s="6">
        <v>1</v>
      </c>
      <c r="M39" s="6">
        <v>1473200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1242300</v>
      </c>
      <c r="H40" s="6">
        <v>0</v>
      </c>
      <c r="I40" s="6">
        <v>0</v>
      </c>
      <c r="J40" s="6">
        <v>0</v>
      </c>
      <c r="K40" s="6">
        <v>0</v>
      </c>
      <c r="L40" s="6">
        <v>2</v>
      </c>
      <c r="M40" s="6">
        <v>2552700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2678300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8</v>
      </c>
      <c r="E42" s="6">
        <v>4805400</v>
      </c>
      <c r="F42" s="6">
        <v>1</v>
      </c>
      <c r="G42" s="6">
        <v>303300</v>
      </c>
      <c r="H42" s="6">
        <v>3</v>
      </c>
      <c r="I42" s="6">
        <v>3061750</v>
      </c>
      <c r="J42" s="6">
        <v>0</v>
      </c>
      <c r="K42" s="6">
        <v>0</v>
      </c>
      <c r="L42" s="6">
        <v>1</v>
      </c>
      <c r="M42" s="6">
        <v>822960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2422600</v>
      </c>
      <c r="F43" s="6">
        <v>4</v>
      </c>
      <c r="G43" s="6">
        <v>5929200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1893824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3</v>
      </c>
      <c r="E45" s="6">
        <v>5557900</v>
      </c>
      <c r="F45" s="6">
        <v>1</v>
      </c>
      <c r="G45" s="6">
        <v>2155300</v>
      </c>
      <c r="H45" s="6">
        <v>1</v>
      </c>
      <c r="I45" s="6">
        <v>2176330</v>
      </c>
      <c r="J45" s="6">
        <v>0</v>
      </c>
      <c r="K45" s="6">
        <v>0</v>
      </c>
      <c r="L45" s="6">
        <v>1</v>
      </c>
      <c r="M45" s="6">
        <v>1292352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4430600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2168300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3009900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4166600</v>
      </c>
      <c r="F49" s="6">
        <v>2</v>
      </c>
      <c r="G49" s="6">
        <v>4674600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1707400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SUM(D57:D63)</f>
        <v>0</v>
      </c>
      <c r="E56" s="6" t="str">
        <f>SUM(E57:E63)</f>
        <v>0</v>
      </c>
      <c r="F56" s="6" t="str">
        <f>SUM(F57:F63)</f>
        <v>0</v>
      </c>
      <c r="G56" s="6" t="str">
        <f>SUM(G57:G63)</f>
        <v>0</v>
      </c>
      <c r="H56" s="6" t="str">
        <f>SUM(H57:H63)</f>
        <v>0</v>
      </c>
      <c r="I56" s="6" t="str">
        <f>SUM(I57:I63)</f>
        <v>0</v>
      </c>
      <c r="J56" s="6" t="str">
        <f>SUM(J57:J63)</f>
        <v>0</v>
      </c>
      <c r="K56" s="6" t="str">
        <f>SUM(K57:K63)</f>
        <v>0</v>
      </c>
      <c r="L56" s="6" t="str">
        <f>SUM(L57:L63)</f>
        <v>0</v>
      </c>
      <c r="M56" s="6" t="str">
        <f>SUM(M57:M63)</f>
        <v>0</v>
      </c>
      <c r="N56" s="6" t="str">
        <f>SUM(N57:N63)</f>
        <v>0</v>
      </c>
      <c r="O56" s="6" t="str">
        <f>SUM(O57:O63)</f>
        <v>0</v>
      </c>
      <c r="P56" s="6" t="str">
        <f>SUM(P57:P63)</f>
        <v>0</v>
      </c>
      <c r="Q56" s="6" t="str">
        <f>SUM(Q57:Q63)</f>
        <v>0</v>
      </c>
      <c r="R56" s="6" t="str">
        <f>SUM(R57:R63)</f>
        <v>0</v>
      </c>
      <c r="S56" s="6" t="str">
        <f>SUM(S57:S63)</f>
        <v>0</v>
      </c>
      <c r="T56" s="6" t="str">
        <f>SUM(T57:T63)</f>
        <v>0</v>
      </c>
      <c r="U56" s="6" t="str">
        <f>SUM(U57:U63)</f>
        <v>0</v>
      </c>
      <c r="V56" s="6" t="str">
        <f>SUM(V57:V63)</f>
        <v>0</v>
      </c>
      <c r="W56" s="6" t="str">
        <f>SUM(W57:W63)</f>
        <v>0</v>
      </c>
      <c r="X56" s="6" t="str">
        <f>SUM(X57:X63)</f>
        <v>0</v>
      </c>
      <c r="Y56" s="6" t="str">
        <f>SUM(Y57:Y63)</f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5</v>
      </c>
      <c r="G57" s="6">
        <v>2074500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5163200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52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1</v>
      </c>
      <c r="I59" s="6">
        <v>2176330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2168300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55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766600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1858300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0</v>
      </c>
      <c r="G63" s="6">
        <v>0</v>
      </c>
      <c r="H63" s="6">
        <v>1</v>
      </c>
      <c r="I63" s="6">
        <v>1372450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6" spans="1:25">
      <c r="A66" s="3" t="s">
        <v>58</v>
      </c>
    </row>
    <row r="67" spans="1:25">
      <c r="A67" s="4" t="s">
        <v>28</v>
      </c>
      <c r="B67" s="4" t="s">
        <v>18</v>
      </c>
      <c r="C67" s="4"/>
      <c r="D67" s="4" t="s">
        <v>29</v>
      </c>
      <c r="E67" s="4"/>
      <c r="F67" s="4" t="s">
        <v>30</v>
      </c>
      <c r="G67" s="4"/>
      <c r="H67" s="4" t="s">
        <v>19</v>
      </c>
      <c r="I67" s="4"/>
      <c r="J67" s="4" t="s">
        <v>20</v>
      </c>
      <c r="K67" s="4"/>
      <c r="L67" s="4" t="s">
        <v>21</v>
      </c>
      <c r="M67" s="4"/>
      <c r="N67" s="4" t="s">
        <v>22</v>
      </c>
      <c r="O67" s="4"/>
      <c r="P67" s="4" t="s">
        <v>23</v>
      </c>
      <c r="Q67" s="4"/>
      <c r="R67" s="4" t="s">
        <v>24</v>
      </c>
      <c r="S67" s="4"/>
      <c r="T67" s="4" t="s">
        <v>25</v>
      </c>
      <c r="U67" s="4"/>
      <c r="V67" s="4" t="s">
        <v>26</v>
      </c>
      <c r="W67" s="4"/>
      <c r="X67" s="4" t="s">
        <v>27</v>
      </c>
      <c r="Y67" s="4"/>
    </row>
    <row r="68" spans="1:25">
      <c r="A68" s="4"/>
      <c r="B68" s="4" t="s">
        <v>10</v>
      </c>
      <c r="C68" s="4" t="s">
        <v>11</v>
      </c>
      <c r="D68" s="4" t="s">
        <v>10</v>
      </c>
      <c r="E68" s="4" t="s">
        <v>11</v>
      </c>
      <c r="F68" s="4" t="s">
        <v>10</v>
      </c>
      <c r="G68" s="4" t="s">
        <v>11</v>
      </c>
      <c r="H68" s="4" t="s">
        <v>10</v>
      </c>
      <c r="I68" s="4" t="s">
        <v>11</v>
      </c>
      <c r="J68" s="4" t="s">
        <v>10</v>
      </c>
      <c r="K68" s="4" t="s">
        <v>11</v>
      </c>
      <c r="L68" s="4" t="s">
        <v>10</v>
      </c>
      <c r="M68" s="4" t="s">
        <v>11</v>
      </c>
      <c r="N68" s="4" t="s">
        <v>10</v>
      </c>
      <c r="O68" s="4" t="s">
        <v>11</v>
      </c>
      <c r="P68" s="4" t="s">
        <v>10</v>
      </c>
      <c r="Q68" s="4" t="s">
        <v>11</v>
      </c>
      <c r="R68" s="4" t="s">
        <v>10</v>
      </c>
      <c r="S68" s="4" t="s">
        <v>11</v>
      </c>
      <c r="T68" s="4" t="s">
        <v>10</v>
      </c>
      <c r="U68" s="4" t="s">
        <v>11</v>
      </c>
      <c r="V68" s="4" t="s">
        <v>10</v>
      </c>
      <c r="W68" s="4" t="s">
        <v>11</v>
      </c>
      <c r="X68" s="4" t="s">
        <v>10</v>
      </c>
      <c r="Y68" s="4" t="s">
        <v>11</v>
      </c>
    </row>
    <row r="69" spans="1:25">
      <c r="A69" s="5" t="s">
        <v>18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 t="str">
        <f>SUM(D70:D88)</f>
        <v>0</v>
      </c>
      <c r="E69" s="6" t="str">
        <f>SUM(E70:E88)</f>
        <v>0</v>
      </c>
      <c r="F69" s="6" t="str">
        <f>SUM(F70:F88)</f>
        <v>0</v>
      </c>
      <c r="G69" s="6" t="str">
        <f>SUM(G70:G88)</f>
        <v>0</v>
      </c>
      <c r="H69" s="6" t="str">
        <f>SUM(H70:H88)</f>
        <v>0</v>
      </c>
      <c r="I69" s="6" t="str">
        <f>SUM(I70:I88)</f>
        <v>0</v>
      </c>
      <c r="J69" s="6" t="str">
        <f>SUM(J70:J88)</f>
        <v>0</v>
      </c>
      <c r="K69" s="6" t="str">
        <f>SUM(K70:K88)</f>
        <v>0</v>
      </c>
      <c r="L69" s="6" t="str">
        <f>SUM(L70:L88)</f>
        <v>0</v>
      </c>
      <c r="M69" s="6" t="str">
        <f>SUM(M70:M88)</f>
        <v>0</v>
      </c>
      <c r="N69" s="6" t="str">
        <f>SUM(N70:N88)</f>
        <v>0</v>
      </c>
      <c r="O69" s="6" t="str">
        <f>SUM(O70:O88)</f>
        <v>0</v>
      </c>
      <c r="P69" s="6" t="str">
        <f>SUM(P70:P88)</f>
        <v>0</v>
      </c>
      <c r="Q69" s="6" t="str">
        <f>SUM(Q70:Q88)</f>
        <v>0</v>
      </c>
      <c r="R69" s="6" t="str">
        <f>SUM(R70:R88)</f>
        <v>0</v>
      </c>
      <c r="S69" s="6" t="str">
        <f>SUM(S70:S88)</f>
        <v>0</v>
      </c>
      <c r="T69" s="6" t="str">
        <f>SUM(T70:T88)</f>
        <v>0</v>
      </c>
      <c r="U69" s="6" t="str">
        <f>SUM(U70:U88)</f>
        <v>0</v>
      </c>
      <c r="V69" s="6" t="str">
        <f>SUM(V70:V88)</f>
        <v>0</v>
      </c>
      <c r="W69" s="6" t="str">
        <f>SUM(W70:W88)</f>
        <v>0</v>
      </c>
      <c r="X69" s="6" t="str">
        <f>SUM(X70:X88)</f>
        <v>0</v>
      </c>
      <c r="Y69" s="6" t="str">
        <f>SUM(Y70:Y88)</f>
        <v>0</v>
      </c>
    </row>
    <row r="70" spans="1:25">
      <c r="A70" s="5" t="s">
        <v>34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8</v>
      </c>
      <c r="E70" s="6">
        <v>10501400</v>
      </c>
      <c r="F70" s="6">
        <v>4</v>
      </c>
      <c r="G70" s="6">
        <v>5268200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3</v>
      </c>
      <c r="E71" s="6">
        <v>4449900</v>
      </c>
      <c r="F71" s="6">
        <v>7</v>
      </c>
      <c r="G71" s="6">
        <v>10953100</v>
      </c>
      <c r="H71" s="6">
        <v>0</v>
      </c>
      <c r="I71" s="6">
        <v>0</v>
      </c>
      <c r="J71" s="6">
        <v>0</v>
      </c>
      <c r="K71" s="6">
        <v>0</v>
      </c>
      <c r="L71" s="6">
        <v>1</v>
      </c>
      <c r="M71" s="6">
        <v>543560</v>
      </c>
      <c r="N71" s="6">
        <v>1</v>
      </c>
      <c r="O71" s="6">
        <v>1502200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32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2</v>
      </c>
      <c r="E72" s="6">
        <v>2167600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33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17</v>
      </c>
      <c r="E73" s="6">
        <v>37958100</v>
      </c>
      <c r="F73" s="6">
        <v>10</v>
      </c>
      <c r="G73" s="6">
        <v>22029000</v>
      </c>
      <c r="H73" s="6">
        <v>0</v>
      </c>
      <c r="I73" s="6">
        <v>0</v>
      </c>
      <c r="J73" s="6">
        <v>0</v>
      </c>
      <c r="K73" s="6">
        <v>0</v>
      </c>
      <c r="L73" s="6">
        <v>2</v>
      </c>
      <c r="M73" s="6">
        <v>4368800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37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19</v>
      </c>
      <c r="E74" s="6">
        <v>35460700</v>
      </c>
      <c r="F74" s="6">
        <v>8</v>
      </c>
      <c r="G74" s="6">
        <v>12392400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51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1867300</v>
      </c>
      <c r="H75" s="6">
        <v>0</v>
      </c>
      <c r="I75" s="6">
        <v>0</v>
      </c>
      <c r="J75" s="6">
        <v>0</v>
      </c>
      <c r="K75" s="6">
        <v>0</v>
      </c>
      <c r="L75" s="6">
        <v>1</v>
      </c>
      <c r="M75" s="6">
        <v>1893824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39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5</v>
      </c>
      <c r="E76" s="6">
        <v>4584500</v>
      </c>
      <c r="F76" s="6">
        <v>11</v>
      </c>
      <c r="G76" s="6">
        <v>10147300</v>
      </c>
      <c r="H76" s="6">
        <v>1</v>
      </c>
      <c r="I76" s="6">
        <v>894385</v>
      </c>
      <c r="J76" s="6">
        <v>1</v>
      </c>
      <c r="K76" s="6">
        <v>905373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50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3</v>
      </c>
      <c r="E77" s="6">
        <v>3901900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1</v>
      </c>
      <c r="M78" s="6">
        <v>2667000</v>
      </c>
      <c r="N78" s="6">
        <v>0</v>
      </c>
      <c r="O78" s="6">
        <v>0</v>
      </c>
      <c r="P78" s="6">
        <v>1</v>
      </c>
      <c r="Q78" s="6">
        <v>2664375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49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6</v>
      </c>
      <c r="E79" s="6">
        <v>5859800</v>
      </c>
      <c r="F79" s="6">
        <v>1</v>
      </c>
      <c r="G79" s="6">
        <v>1333300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822960</v>
      </c>
      <c r="N79" s="6">
        <v>1</v>
      </c>
      <c r="O79" s="6">
        <v>385700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44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6</v>
      </c>
      <c r="E80" s="6">
        <v>21870900</v>
      </c>
      <c r="F80" s="6">
        <v>1</v>
      </c>
      <c r="G80" s="6">
        <v>1988300</v>
      </c>
      <c r="H80" s="6">
        <v>1</v>
      </c>
      <c r="I80" s="6">
        <v>2173285</v>
      </c>
      <c r="J80" s="6">
        <v>0</v>
      </c>
      <c r="K80" s="6">
        <v>0</v>
      </c>
      <c r="L80" s="6">
        <v>1</v>
      </c>
      <c r="M80" s="6">
        <v>2284192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1</v>
      </c>
      <c r="W80" s="6">
        <v>1801625</v>
      </c>
      <c r="X80" s="6">
        <v>0</v>
      </c>
      <c r="Y80" s="6">
        <v>0</v>
      </c>
    </row>
    <row r="81" spans="1:25">
      <c r="A81" s="5" t="s">
        <v>36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243300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35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1</v>
      </c>
      <c r="E82" s="6">
        <v>1969300</v>
      </c>
      <c r="F82" s="6">
        <v>2</v>
      </c>
      <c r="G82" s="6">
        <v>3764600</v>
      </c>
      <c r="H82" s="6">
        <v>0</v>
      </c>
      <c r="I82" s="6">
        <v>0</v>
      </c>
      <c r="J82" s="6">
        <v>1</v>
      </c>
      <c r="K82" s="6">
        <v>1891773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42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4</v>
      </c>
      <c r="E83" s="6">
        <v>10593200</v>
      </c>
      <c r="F83" s="6">
        <v>2</v>
      </c>
      <c r="G83" s="6">
        <v>6264600</v>
      </c>
      <c r="H83" s="6">
        <v>1</v>
      </c>
      <c r="I83" s="6">
        <v>3178135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1</v>
      </c>
      <c r="Q83" s="6">
        <v>2658285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31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4</v>
      </c>
      <c r="E84" s="6">
        <v>6978200</v>
      </c>
      <c r="F84" s="6">
        <v>3</v>
      </c>
      <c r="G84" s="6">
        <v>5074900</v>
      </c>
      <c r="H84" s="6">
        <v>0</v>
      </c>
      <c r="I84" s="6">
        <v>0</v>
      </c>
      <c r="J84" s="6">
        <v>1</v>
      </c>
      <c r="K84" s="6">
        <v>1394463</v>
      </c>
      <c r="L84" s="6">
        <v>0</v>
      </c>
      <c r="M84" s="6">
        <v>0</v>
      </c>
      <c r="N84" s="6">
        <v>1</v>
      </c>
      <c r="O84" s="6">
        <v>1882825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56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</v>
      </c>
      <c r="E85" s="6">
        <v>2130300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52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2</v>
      </c>
      <c r="E86" s="6">
        <v>3302600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45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1</v>
      </c>
      <c r="E87" s="6">
        <v>398300</v>
      </c>
      <c r="F87" s="6">
        <v>1</v>
      </c>
      <c r="G87" s="6">
        <v>486300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2</v>
      </c>
      <c r="O87" s="6">
        <v>891170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43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1</v>
      </c>
      <c r="G88" s="6">
        <v>919300</v>
      </c>
      <c r="H88" s="6">
        <v>0</v>
      </c>
      <c r="I88" s="6">
        <v>0</v>
      </c>
      <c r="J88" s="6">
        <v>0</v>
      </c>
      <c r="K88" s="6">
        <v>0</v>
      </c>
      <c r="L88" s="6">
        <v>1</v>
      </c>
      <c r="M88" s="6">
        <v>930656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91" spans="1:25">
      <c r="A91" s="3" t="s">
        <v>59</v>
      </c>
    </row>
    <row r="92" spans="1:25">
      <c r="A92" s="4" t="s">
        <v>60</v>
      </c>
      <c r="B92" s="10" t="s">
        <v>10</v>
      </c>
      <c r="C92" s="10" t="s">
        <v>11</v>
      </c>
      <c r="D92" s="11" t="s">
        <v>61</v>
      </c>
    </row>
    <row r="93" spans="1:25">
      <c r="A93" s="5" t="s">
        <v>62</v>
      </c>
      <c r="B93" s="6">
        <v>2</v>
      </c>
      <c r="C93" s="6">
        <v>2840600</v>
      </c>
      <c r="D93" s="9" t="str">
        <f>ROUND((B93/B8),4)</f>
        <v>0</v>
      </c>
    </row>
    <row r="94" spans="1:25">
      <c r="A94" s="5" t="s">
        <v>63</v>
      </c>
      <c r="B94" s="6">
        <v>5</v>
      </c>
      <c r="C94" s="6">
        <v>3025500</v>
      </c>
      <c r="D94" s="9" t="str">
        <f>ROUND((B94/B8),4)</f>
        <v>0</v>
      </c>
    </row>
    <row r="95" spans="1:25">
      <c r="A95" s="5" t="s">
        <v>64</v>
      </c>
      <c r="B95" s="6">
        <v>4</v>
      </c>
      <c r="C95" s="6">
        <v>5678200</v>
      </c>
      <c r="D95" s="9" t="str">
        <f>ROUND((B95/B8),4)</f>
        <v>0</v>
      </c>
    </row>
    <row r="96" spans="1:25">
      <c r="A96" s="5" t="s">
        <v>65</v>
      </c>
      <c r="B96" s="6">
        <v>1</v>
      </c>
      <c r="C96" s="6">
        <v>2176330</v>
      </c>
      <c r="D96" s="9" t="str">
        <f>ROUND((B96/B8),4)</f>
        <v>0</v>
      </c>
    </row>
    <row r="97" spans="1:25">
      <c r="A97" s="5" t="s">
        <v>66</v>
      </c>
      <c r="B97" s="6">
        <v>2</v>
      </c>
      <c r="C97" s="6">
        <v>486600</v>
      </c>
      <c r="D97" s="9" t="str">
        <f>ROUND((B97/B8),4)</f>
        <v>0</v>
      </c>
    </row>
    <row r="98" spans="1:25">
      <c r="A98" s="5" t="s">
        <v>67</v>
      </c>
      <c r="B98" s="6">
        <v>1</v>
      </c>
      <c r="C98" s="6">
        <v>1372450</v>
      </c>
      <c r="D98" s="9" t="str">
        <f>ROUND((B98/B8),4)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A67:A68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2022-12-15T06:00:02+07:00</dcterms:created>
  <dcterms:modified xsi:type="dcterms:W3CDTF">2022-12-15T06:00:02+07:00</dcterms:modified>
  <dc:title>Untitled Spreadsheet</dc:title>
  <dc:description/>
  <dc:subject/>
  <cp:keywords/>
  <cp:category/>
</cp:coreProperties>
</file>