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<sst xmlns="http://schemas.openxmlformats.org/spreadsheetml/2006/main" uniqueCount="72">
  <si>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SCHOOL PORTAL REPORT</t>
  </si>
  <si>
    <t>Request data: Export data of D-1, 2022-12-07 00:00:00 ~ 2022-12-07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</si>
  <si>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</si>
  <si>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</si>
  <si>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</si>
  <si>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</si>
  <si>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</si>
  <si>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</si>
  <si>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</si>
  <si>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</si>
  <si>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</si>
  <si>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</si>
  <si>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</si>
  <si>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</si>
  <si>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</si>
  <si>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</si>
  <si>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</si>
  <si>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</si>
  <si>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</si>
  <si>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</si>
  <si>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</si>
  <si>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</si>
  <si>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</si>
  <si>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</si>
  <si>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</si>
  <si>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</si>
  <si>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</si>
  <si>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</si>
  <si>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</si>
  <si>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</si>
  <si>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</si>
  <si>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MNLTHANHMY</t>
  </si>
  <si>
    <t>HAHUYGIAP</t>
  </si>
  <si>
    <t>THLINHDONG</t>
  </si>
  <si>
    <t>THBINHQUOI</t>
  </si>
  <si>
    <t>THCSNVL</t>
  </si>
  <si>
    <t>THCSHBINH</t>
  </si>
  <si>
    <t>THCSTTHANH</t>
  </si>
  <si>
    <t>MAMNON15TB</t>
  </si>
  <si>
    <t>THPHUHUU</t>
  </si>
  <si>
    <t>MNHOAMAIQ3</t>
  </si>
  <si>
    <t>TTHUANDONG</t>
  </si>
  <si>
    <t>THNSONHA</t>
  </si>
  <si>
    <t>MNONSONCA2</t>
  </si>
  <si>
    <t>LENGOCHAN</t>
  </si>
  <si>
    <t>MAMNON10TB</t>
  </si>
  <si>
    <t>THHOABINH</t>
  </si>
  <si>
    <t>THHOVANHUE</t>
  </si>
  <si>
    <t>TTGDTXQ1</t>
  </si>
  <si>
    <t>TIEUHOCNTT</t>
  </si>
  <si>
    <t>THCSPHUHUU</t>
  </si>
  <si>
    <t>MAMNON04TB</t>
  </si>
  <si>
    <t>MNHOAMAITD</t>
  </si>
  <si>
    <t>THCSNGDU</t>
  </si>
  <si>
    <t>THMYTHUY</t>
  </si>
  <si>
    <t>TRANVANON1</t>
  </si>
  <si>
    <t>THDUONGVANLICH</t>
  </si>
  <si>
    <t>TRUONGMN13</t>
  </si>
  <si>
    <t>MAMNON12TB</t>
  </si>
  <si>
    <t>Cancel Transaction</t>
  </si>
  <si>
    <t>MNPHUHOA</t>
  </si>
  <si>
    <t>Sort by error code</t>
  </si>
  <si>
    <t>Error Code</t>
  </si>
  <si>
    <t>Rate (%)</t>
  </si>
  <si>
    <t>38-Insufficient funds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</si>
  <si>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</si>
  <si>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</si>
  <si>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PG_ER42-OTP time out (nếu bạn bị trừ tiền thì sẽ được hoàn lại)</t>
  </si>
  <si>
    <t>PG_ER22-Tên chủ thẻ không đúng.</t>
  </si>
  <si>
    <t>PG_ER23-Ngân hàng phát hành thẻ từ chối cấp phép cho giao dịch.</t>
  </si>
  <si>
    <t>PG_ER18-The card is expired/locked PayerAuthenSetup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</si>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</sst>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09"/>
  <sheetViews>
    <sheetView tabSelected="1" workbookViewId="0" showGridLines="true" showRowColHeaders="1">
      <selection activeCell="D101" sqref="D10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292</v>
      </c>
      <c r="C7" s="6">
        <v>459523000</v>
      </c>
      <c r="E7" s="5" t="s">
        <v>15</v>
      </c>
      <c r="F7" s="6">
        <v>127</v>
      </c>
      <c r="G7" s="6">
        <v>217416260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25</v>
      </c>
      <c r="C8" s="6">
        <v>41068451</v>
      </c>
      <c r="E8" s="5" t="s">
        <v>17</v>
      </c>
      <c r="F8" s="6">
        <v>111</v>
      </c>
      <c r="G8" s="6">
        <v>176944585</v>
      </c>
      <c r="H8" s="9" t="str">
        <f>ROUND((F8/L8),4)</f>
        <v>0</v>
      </c>
      <c r="I8" s="6">
        <v>23</v>
      </c>
      <c r="J8" s="6">
        <v>40126185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18</v>
      </c>
      <c r="G9" s="6">
        <v>24422945</v>
      </c>
      <c r="H9" s="9" t="str">
        <f>ROUND((F9/L9),4)</f>
        <v>0</v>
      </c>
      <c r="I9" s="6">
        <v>1</v>
      </c>
      <c r="J9" s="6">
        <v>763450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21</v>
      </c>
      <c r="G11" s="6">
        <v>22101780</v>
      </c>
      <c r="H11" s="9" t="str">
        <f>ROUND((F11/L11),4)</f>
        <v>0</v>
      </c>
      <c r="I11" s="6">
        <v>1</v>
      </c>
      <c r="J11" s="6">
        <v>178816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10</v>
      </c>
      <c r="G12" s="6">
        <v>11150790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304500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490245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6691895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SUM(D24:D51)</f>
        <v>0</v>
      </c>
      <c r="E23" s="6" t="str">
        <f>SUM(E24:E51)</f>
        <v>0</v>
      </c>
      <c r="F23" s="6" t="str">
        <f>SUM(F24:F51)</f>
        <v>0</v>
      </c>
      <c r="G23" s="6" t="str">
        <f>SUM(G24:G51)</f>
        <v>0</v>
      </c>
      <c r="H23" s="6" t="str">
        <f>SUM(H24:H51)</f>
        <v>0</v>
      </c>
      <c r="I23" s="6" t="str">
        <f>SUM(I24:I51)</f>
        <v>0</v>
      </c>
      <c r="J23" s="6" t="str">
        <f>SUM(J24:J51)</f>
        <v>0</v>
      </c>
      <c r="K23" s="6" t="str">
        <f>SUM(K24:K51)</f>
        <v>0</v>
      </c>
      <c r="L23" s="6" t="str">
        <f>SUM(L24:L51)</f>
        <v>0</v>
      </c>
      <c r="M23" s="6" t="str">
        <f>SUM(M24:M51)</f>
        <v>0</v>
      </c>
      <c r="N23" s="6" t="str">
        <f>SUM(N24:N51)</f>
        <v>0</v>
      </c>
      <c r="O23" s="6" t="str">
        <f>SUM(O24:O51)</f>
        <v>0</v>
      </c>
      <c r="P23" s="6" t="str">
        <f>SUM(P24:P51)</f>
        <v>0</v>
      </c>
      <c r="Q23" s="6" t="str">
        <f>SUM(Q24:Q51)</f>
        <v>0</v>
      </c>
      <c r="R23" s="6" t="str">
        <f>SUM(R24:R51)</f>
        <v>0</v>
      </c>
      <c r="S23" s="6" t="str">
        <f>SUM(S24:S51)</f>
        <v>0</v>
      </c>
      <c r="T23" s="6" t="str">
        <f>SUM(T24:T51)</f>
        <v>0</v>
      </c>
      <c r="U23" s="6" t="str">
        <f>SUM(U24:U51)</f>
        <v>0</v>
      </c>
      <c r="V23" s="6" t="str">
        <f>SUM(V24:V51)</f>
        <v>0</v>
      </c>
      <c r="W23" s="6" t="str">
        <f>SUM(W24:W51)</f>
        <v>0</v>
      </c>
      <c r="X23" s="6" t="str">
        <f>SUM(X24:X51)</f>
        <v>0</v>
      </c>
      <c r="Y23" s="6" t="str">
        <f>SUM(Y24:Y51)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12801500</v>
      </c>
      <c r="F24" s="6">
        <v>3</v>
      </c>
      <c r="G24" s="6">
        <v>7734900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9614700</v>
      </c>
      <c r="F25" s="6">
        <v>10</v>
      </c>
      <c r="G25" s="6">
        <v>7434000</v>
      </c>
      <c r="H25" s="6">
        <v>3</v>
      </c>
      <c r="I25" s="6">
        <v>2270050</v>
      </c>
      <c r="J25" s="6">
        <v>0</v>
      </c>
      <c r="K25" s="6">
        <v>0</v>
      </c>
      <c r="L25" s="6">
        <v>4</v>
      </c>
      <c r="M25" s="6">
        <v>2011680</v>
      </c>
      <c r="N25" s="6">
        <v>2</v>
      </c>
      <c r="O25" s="6">
        <v>1075900</v>
      </c>
      <c r="P25" s="6">
        <v>1</v>
      </c>
      <c r="Q25" s="6">
        <v>304500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3904705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5523200</v>
      </c>
      <c r="F26" s="6">
        <v>8</v>
      </c>
      <c r="G26" s="6">
        <v>12366400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1564640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7064900</v>
      </c>
      <c r="F27" s="6">
        <v>13</v>
      </c>
      <c r="G27" s="6">
        <v>14681900</v>
      </c>
      <c r="H27" s="6">
        <v>1</v>
      </c>
      <c r="I27" s="6">
        <v>1225275</v>
      </c>
      <c r="J27" s="6">
        <v>0</v>
      </c>
      <c r="K27" s="6">
        <v>0</v>
      </c>
      <c r="L27" s="6">
        <v>4</v>
      </c>
      <c r="M27" s="6">
        <v>5123180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11</v>
      </c>
      <c r="E28" s="6">
        <v>15535300</v>
      </c>
      <c r="F28" s="6">
        <v>10</v>
      </c>
      <c r="G28" s="6">
        <v>15973000</v>
      </c>
      <c r="H28" s="6">
        <v>1</v>
      </c>
      <c r="I28" s="6">
        <v>763450</v>
      </c>
      <c r="J28" s="6">
        <v>0</v>
      </c>
      <c r="K28" s="6">
        <v>0</v>
      </c>
      <c r="L28" s="6">
        <v>1</v>
      </c>
      <c r="M28" s="6">
        <v>762000</v>
      </c>
      <c r="N28" s="6">
        <v>2</v>
      </c>
      <c r="O28" s="6">
        <v>2389310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1498140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1773600</v>
      </c>
      <c r="F29" s="6">
        <v>0</v>
      </c>
      <c r="G29" s="6">
        <v>0</v>
      </c>
      <c r="H29" s="6">
        <v>1</v>
      </c>
      <c r="I29" s="6">
        <v>1305460</v>
      </c>
      <c r="J29" s="6">
        <v>0</v>
      </c>
      <c r="K29" s="6">
        <v>0</v>
      </c>
      <c r="L29" s="6">
        <v>1</v>
      </c>
      <c r="M29" s="6">
        <v>490728</v>
      </c>
      <c r="N29" s="6">
        <v>1</v>
      </c>
      <c r="O29" s="6">
        <v>490245</v>
      </c>
      <c r="P29" s="6">
        <v>0</v>
      </c>
      <c r="Q29" s="6">
        <v>0</v>
      </c>
      <c r="R29" s="6">
        <v>1</v>
      </c>
      <c r="S29" s="6">
        <v>490245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2365900</v>
      </c>
      <c r="F30" s="6">
        <v>5</v>
      </c>
      <c r="G30" s="6">
        <v>5159500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381000</v>
      </c>
      <c r="N30" s="6">
        <v>1</v>
      </c>
      <c r="O30" s="6">
        <v>2257360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19756600</v>
      </c>
      <c r="F31" s="6">
        <v>13</v>
      </c>
      <c r="G31" s="6">
        <v>22272900</v>
      </c>
      <c r="H31" s="6">
        <v>3</v>
      </c>
      <c r="I31" s="6">
        <v>4492900</v>
      </c>
      <c r="J31" s="6">
        <v>0</v>
      </c>
      <c r="K31" s="6">
        <v>0</v>
      </c>
      <c r="L31" s="6">
        <v>4</v>
      </c>
      <c r="M31" s="6">
        <v>6237224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1289050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12</v>
      </c>
      <c r="E32" s="6">
        <v>14333600</v>
      </c>
      <c r="F32" s="6">
        <v>10</v>
      </c>
      <c r="G32" s="6">
        <v>11198000</v>
      </c>
      <c r="H32" s="6">
        <v>2</v>
      </c>
      <c r="I32" s="6">
        <v>2538855</v>
      </c>
      <c r="J32" s="6">
        <v>0</v>
      </c>
      <c r="K32" s="6">
        <v>0</v>
      </c>
      <c r="L32" s="6">
        <v>1</v>
      </c>
      <c r="M32" s="6">
        <v>178816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13</v>
      </c>
      <c r="E33" s="6">
        <v>40520900</v>
      </c>
      <c r="F33" s="6">
        <v>7</v>
      </c>
      <c r="G33" s="6">
        <v>24190100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7018560</v>
      </c>
      <c r="F34" s="6">
        <v>1</v>
      </c>
      <c r="G34" s="6">
        <v>2134585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2177512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1438300</v>
      </c>
      <c r="F35" s="6">
        <v>1</v>
      </c>
      <c r="G35" s="6">
        <v>1518300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467360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8343200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2</v>
      </c>
      <c r="I37" s="6">
        <v>4561750</v>
      </c>
      <c r="J37" s="6">
        <v>0</v>
      </c>
      <c r="K37" s="6">
        <v>0</v>
      </c>
      <c r="L37" s="6">
        <v>1</v>
      </c>
      <c r="M37" s="6">
        <v>1717040</v>
      </c>
      <c r="N37" s="6">
        <v>1</v>
      </c>
      <c r="O37" s="6">
        <v>2649150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6</v>
      </c>
      <c r="E38" s="6">
        <v>13361800</v>
      </c>
      <c r="F38" s="6">
        <v>9</v>
      </c>
      <c r="G38" s="6">
        <v>18559700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10</v>
      </c>
      <c r="E39" s="6">
        <v>15058000</v>
      </c>
      <c r="F39" s="6">
        <v>5</v>
      </c>
      <c r="G39" s="6">
        <v>8051500</v>
      </c>
      <c r="H39" s="6">
        <v>2</v>
      </c>
      <c r="I39" s="6">
        <v>3074775</v>
      </c>
      <c r="J39" s="6">
        <v>0</v>
      </c>
      <c r="K39" s="6">
        <v>0</v>
      </c>
      <c r="L39" s="6">
        <v>0</v>
      </c>
      <c r="M39" s="6">
        <v>0</v>
      </c>
      <c r="N39" s="6">
        <v>1</v>
      </c>
      <c r="O39" s="6">
        <v>1527575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3314600</v>
      </c>
      <c r="H40" s="6">
        <v>1</v>
      </c>
      <c r="I40" s="6">
        <v>1171480</v>
      </c>
      <c r="J40" s="6">
        <v>0</v>
      </c>
      <c r="K40" s="6">
        <v>0</v>
      </c>
      <c r="L40" s="6">
        <v>1</v>
      </c>
      <c r="M40" s="6">
        <v>990600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323300</v>
      </c>
      <c r="F41" s="6">
        <v>1</v>
      </c>
      <c r="G41" s="6">
        <v>1093300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</v>
      </c>
      <c r="O41" s="6">
        <v>324800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3676600</v>
      </c>
      <c r="F42" s="6">
        <v>1</v>
      </c>
      <c r="G42" s="6">
        <v>1343300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3</v>
      </c>
      <c r="E43" s="6">
        <v>2555900</v>
      </c>
      <c r="F43" s="6">
        <v>2</v>
      </c>
      <c r="G43" s="6">
        <v>1756600</v>
      </c>
      <c r="H43" s="6">
        <v>1</v>
      </c>
      <c r="I43" s="6">
        <v>1291250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7</v>
      </c>
      <c r="E44" s="6">
        <v>14694100</v>
      </c>
      <c r="F44" s="6">
        <v>3</v>
      </c>
      <c r="G44" s="6">
        <v>6146900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2</v>
      </c>
      <c r="E45" s="6">
        <v>3933600</v>
      </c>
      <c r="F45" s="6">
        <v>4</v>
      </c>
      <c r="G45" s="6">
        <v>8140200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1727700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5</v>
      </c>
      <c r="E47" s="6">
        <v>9426500</v>
      </c>
      <c r="F47" s="6">
        <v>1</v>
      </c>
      <c r="G47" s="6">
        <v>1743300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2131600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436450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2</v>
      </c>
      <c r="E50" s="6">
        <v>4893600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2</v>
      </c>
      <c r="E51" s="6">
        <v>3402600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SUM(D58:D66)</f>
        <v>0</v>
      </c>
      <c r="E57" s="6" t="str">
        <f>SUM(E58:E66)</f>
        <v>0</v>
      </c>
      <c r="F57" s="6" t="str">
        <f>SUM(F58:F66)</f>
        <v>0</v>
      </c>
      <c r="G57" s="6" t="str">
        <f>SUM(G58:G66)</f>
        <v>0</v>
      </c>
      <c r="H57" s="6" t="str">
        <f>SUM(H58:H66)</f>
        <v>0</v>
      </c>
      <c r="I57" s="6" t="str">
        <f>SUM(I58:I66)</f>
        <v>0</v>
      </c>
      <c r="J57" s="6" t="str">
        <f>SUM(J58:J66)</f>
        <v>0</v>
      </c>
      <c r="K57" s="6" t="str">
        <f>SUM(K58:K66)</f>
        <v>0</v>
      </c>
      <c r="L57" s="6" t="str">
        <f>SUM(L58:L66)</f>
        <v>0</v>
      </c>
      <c r="M57" s="6" t="str">
        <f>SUM(M58:M66)</f>
        <v>0</v>
      </c>
      <c r="N57" s="6" t="str">
        <f>SUM(N58:N66)</f>
        <v>0</v>
      </c>
      <c r="O57" s="6" t="str">
        <f>SUM(O58:O66)</f>
        <v>0</v>
      </c>
      <c r="P57" s="6" t="str">
        <f>SUM(P58:P66)</f>
        <v>0</v>
      </c>
      <c r="Q57" s="6" t="str">
        <f>SUM(Q58:Q66)</f>
        <v>0</v>
      </c>
      <c r="R57" s="6" t="str">
        <f>SUM(R58:R66)</f>
        <v>0</v>
      </c>
      <c r="S57" s="6" t="str">
        <f>SUM(S58:S66)</f>
        <v>0</v>
      </c>
      <c r="T57" s="6" t="str">
        <f>SUM(T58:T66)</f>
        <v>0</v>
      </c>
      <c r="U57" s="6" t="str">
        <f>SUM(U58:U66)</f>
        <v>0</v>
      </c>
      <c r="V57" s="6" t="str">
        <f>SUM(V58:V66)</f>
        <v>0</v>
      </c>
      <c r="W57" s="6" t="str">
        <f>SUM(W58:W66)</f>
        <v>0</v>
      </c>
      <c r="X57" s="6" t="str">
        <f>SUM(X58:X66)</f>
        <v>0</v>
      </c>
      <c r="Y57" s="6" t="str">
        <f>SUM(Y58:Y66)</f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2444600</v>
      </c>
      <c r="H58" s="6">
        <v>0</v>
      </c>
      <c r="I58" s="6">
        <v>0</v>
      </c>
      <c r="J58" s="6">
        <v>0</v>
      </c>
      <c r="K58" s="6">
        <v>0</v>
      </c>
      <c r="L58" s="6">
        <v>1</v>
      </c>
      <c r="M58" s="6">
        <v>178816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7168600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10</v>
      </c>
      <c r="G60" s="6">
        <v>15985000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1348300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1854600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2134585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45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6465900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35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  <c r="I65" s="6">
        <v>763450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34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2724600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9" spans="1:25">
      <c r="A69" s="3" t="s">
        <v>59</v>
      </c>
    </row>
    <row r="70" spans="1:25">
      <c r="A70" s="4" t="s">
        <v>28</v>
      </c>
      <c r="B70" s="4" t="s">
        <v>18</v>
      </c>
      <c r="C70" s="4"/>
      <c r="D70" s="4" t="s">
        <v>29</v>
      </c>
      <c r="E70" s="4"/>
      <c r="F70" s="4" t="s">
        <v>30</v>
      </c>
      <c r="G70" s="4"/>
      <c r="H70" s="4" t="s">
        <v>19</v>
      </c>
      <c r="I70" s="4"/>
      <c r="J70" s="4" t="s">
        <v>20</v>
      </c>
      <c r="K70" s="4"/>
      <c r="L70" s="4" t="s">
        <v>21</v>
      </c>
      <c r="M70" s="4"/>
      <c r="N70" s="4" t="s">
        <v>22</v>
      </c>
      <c r="O70" s="4"/>
      <c r="P70" s="4" t="s">
        <v>23</v>
      </c>
      <c r="Q70" s="4"/>
      <c r="R70" s="4" t="s">
        <v>24</v>
      </c>
      <c r="S70" s="4"/>
      <c r="T70" s="4" t="s">
        <v>25</v>
      </c>
      <c r="U70" s="4"/>
      <c r="V70" s="4" t="s">
        <v>26</v>
      </c>
      <c r="W70" s="4"/>
      <c r="X70" s="4" t="s">
        <v>27</v>
      </c>
      <c r="Y70" s="4"/>
    </row>
    <row r="71" spans="1:25">
      <c r="A71" s="4"/>
      <c r="B71" s="4" t="s">
        <v>10</v>
      </c>
      <c r="C71" s="4" t="s">
        <v>11</v>
      </c>
      <c r="D71" s="4" t="s">
        <v>10</v>
      </c>
      <c r="E71" s="4" t="s">
        <v>11</v>
      </c>
      <c r="F71" s="4" t="s">
        <v>10</v>
      </c>
      <c r="G71" s="4" t="s">
        <v>11</v>
      </c>
      <c r="H71" s="4" t="s">
        <v>10</v>
      </c>
      <c r="I71" s="4" t="s">
        <v>11</v>
      </c>
      <c r="J71" s="4" t="s">
        <v>10</v>
      </c>
      <c r="K71" s="4" t="s">
        <v>11</v>
      </c>
      <c r="L71" s="4" t="s">
        <v>10</v>
      </c>
      <c r="M71" s="4" t="s">
        <v>11</v>
      </c>
      <c r="N71" s="4" t="s">
        <v>10</v>
      </c>
      <c r="O71" s="4" t="s">
        <v>11</v>
      </c>
      <c r="P71" s="4" t="s">
        <v>10</v>
      </c>
      <c r="Q71" s="4" t="s">
        <v>11</v>
      </c>
      <c r="R71" s="4" t="s">
        <v>10</v>
      </c>
      <c r="S71" s="4" t="s">
        <v>11</v>
      </c>
      <c r="T71" s="4" t="s">
        <v>10</v>
      </c>
      <c r="U71" s="4" t="s">
        <v>11</v>
      </c>
      <c r="V71" s="4" t="s">
        <v>10</v>
      </c>
      <c r="W71" s="4" t="s">
        <v>11</v>
      </c>
      <c r="X71" s="4" t="s">
        <v>10</v>
      </c>
      <c r="Y71" s="4" t="s">
        <v>11</v>
      </c>
    </row>
    <row r="72" spans="1:25">
      <c r="A72" s="5" t="s">
        <v>18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 t="str">
        <f>SUM(D73:D97)</f>
        <v>0</v>
      </c>
      <c r="E72" s="6" t="str">
        <f>SUM(E73:E97)</f>
        <v>0</v>
      </c>
      <c r="F72" s="6" t="str">
        <f>SUM(F73:F97)</f>
        <v>0</v>
      </c>
      <c r="G72" s="6" t="str">
        <f>SUM(G73:G97)</f>
        <v>0</v>
      </c>
      <c r="H72" s="6" t="str">
        <f>SUM(H73:H97)</f>
        <v>0</v>
      </c>
      <c r="I72" s="6" t="str">
        <f>SUM(I73:I97)</f>
        <v>0</v>
      </c>
      <c r="J72" s="6" t="str">
        <f>SUM(J73:J97)</f>
        <v>0</v>
      </c>
      <c r="K72" s="6" t="str">
        <f>SUM(K73:K97)</f>
        <v>0</v>
      </c>
      <c r="L72" s="6" t="str">
        <f>SUM(L73:L97)</f>
        <v>0</v>
      </c>
      <c r="M72" s="6" t="str">
        <f>SUM(M73:M97)</f>
        <v>0</v>
      </c>
      <c r="N72" s="6" t="str">
        <f>SUM(N73:N97)</f>
        <v>0</v>
      </c>
      <c r="O72" s="6" t="str">
        <f>SUM(O73:O97)</f>
        <v>0</v>
      </c>
      <c r="P72" s="6" t="str">
        <f>SUM(P73:P97)</f>
        <v>0</v>
      </c>
      <c r="Q72" s="6" t="str">
        <f>SUM(Q73:Q97)</f>
        <v>0</v>
      </c>
      <c r="R72" s="6" t="str">
        <f>SUM(R73:R97)</f>
        <v>0</v>
      </c>
      <c r="S72" s="6" t="str">
        <f>SUM(S73:S97)</f>
        <v>0</v>
      </c>
      <c r="T72" s="6" t="str">
        <f>SUM(T73:T97)</f>
        <v>0</v>
      </c>
      <c r="U72" s="6" t="str">
        <f>SUM(U73:U97)</f>
        <v>0</v>
      </c>
      <c r="V72" s="6" t="str">
        <f>SUM(V73:V97)</f>
        <v>0</v>
      </c>
      <c r="W72" s="6" t="str">
        <f>SUM(W73:W97)</f>
        <v>0</v>
      </c>
      <c r="X72" s="6" t="str">
        <f>SUM(X73:X97)</f>
        <v>0</v>
      </c>
      <c r="Y72" s="6" t="str">
        <f>SUM(Y73:Y97)</f>
        <v>0</v>
      </c>
    </row>
    <row r="73" spans="1:25">
      <c r="A73" s="5" t="s">
        <v>50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1</v>
      </c>
      <c r="E73" s="6">
        <v>727300</v>
      </c>
      <c r="F73" s="6">
        <v>1</v>
      </c>
      <c r="G73" s="6">
        <v>373300</v>
      </c>
      <c r="H73" s="6">
        <v>1</v>
      </c>
      <c r="I73" s="6">
        <v>509700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34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6</v>
      </c>
      <c r="E74" s="6">
        <v>3621800</v>
      </c>
      <c r="F74" s="6">
        <v>6</v>
      </c>
      <c r="G74" s="6">
        <v>6377800</v>
      </c>
      <c r="H74" s="6">
        <v>1</v>
      </c>
      <c r="I74" s="6">
        <v>1225275</v>
      </c>
      <c r="J74" s="6">
        <v>0</v>
      </c>
      <c r="K74" s="6">
        <v>0</v>
      </c>
      <c r="L74" s="6">
        <v>0</v>
      </c>
      <c r="M74" s="6">
        <v>0</v>
      </c>
      <c r="N74" s="6">
        <v>1</v>
      </c>
      <c r="O74" s="6">
        <v>1223075</v>
      </c>
      <c r="P74" s="6">
        <v>0</v>
      </c>
      <c r="Q74" s="6">
        <v>0</v>
      </c>
      <c r="R74" s="6">
        <v>1</v>
      </c>
      <c r="S74" s="6">
        <v>1239823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39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12</v>
      </c>
      <c r="E75" s="6">
        <v>13086600</v>
      </c>
      <c r="F75" s="6">
        <v>7</v>
      </c>
      <c r="G75" s="6">
        <v>8319100</v>
      </c>
      <c r="H75" s="6">
        <v>2</v>
      </c>
      <c r="I75" s="6">
        <v>2478970</v>
      </c>
      <c r="J75" s="6">
        <v>3</v>
      </c>
      <c r="K75" s="6">
        <v>3634704</v>
      </c>
      <c r="L75" s="6">
        <v>0</v>
      </c>
      <c r="M75" s="6">
        <v>0</v>
      </c>
      <c r="N75" s="6">
        <v>1</v>
      </c>
      <c r="O75" s="6">
        <v>1237285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32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15</v>
      </c>
      <c r="E76" s="6">
        <v>19105500</v>
      </c>
      <c r="F76" s="6">
        <v>7</v>
      </c>
      <c r="G76" s="6">
        <v>9270100</v>
      </c>
      <c r="H76" s="6">
        <v>5</v>
      </c>
      <c r="I76" s="6">
        <v>3056000</v>
      </c>
      <c r="J76" s="6">
        <v>0</v>
      </c>
      <c r="K76" s="6">
        <v>0</v>
      </c>
      <c r="L76" s="6">
        <v>1</v>
      </c>
      <c r="M76" s="6">
        <v>609600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1</v>
      </c>
      <c r="W76" s="6">
        <v>3904705</v>
      </c>
      <c r="X76" s="6">
        <v>0</v>
      </c>
      <c r="Y76" s="6">
        <v>0</v>
      </c>
    </row>
    <row r="77" spans="1:25">
      <c r="A77" s="5" t="s">
        <v>31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3</v>
      </c>
      <c r="E77" s="6">
        <v>8334900</v>
      </c>
      <c r="F77" s="6">
        <v>4</v>
      </c>
      <c r="G77" s="6">
        <v>11013200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33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2</v>
      </c>
      <c r="E78" s="6">
        <v>3094600</v>
      </c>
      <c r="F78" s="6">
        <v>6</v>
      </c>
      <c r="G78" s="6">
        <v>9248800</v>
      </c>
      <c r="H78" s="6">
        <v>1</v>
      </c>
      <c r="I78" s="6">
        <v>1441470</v>
      </c>
      <c r="J78" s="6">
        <v>0</v>
      </c>
      <c r="K78" s="6">
        <v>0</v>
      </c>
      <c r="L78" s="6">
        <v>1</v>
      </c>
      <c r="M78" s="6">
        <v>1564640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38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15</v>
      </c>
      <c r="E79" s="6">
        <v>24938500</v>
      </c>
      <c r="F79" s="6">
        <v>15</v>
      </c>
      <c r="G79" s="6">
        <v>23364500</v>
      </c>
      <c r="H79" s="6">
        <v>0</v>
      </c>
      <c r="I79" s="6">
        <v>0</v>
      </c>
      <c r="J79" s="6">
        <v>0</v>
      </c>
      <c r="K79" s="6">
        <v>0</v>
      </c>
      <c r="L79" s="6">
        <v>2</v>
      </c>
      <c r="M79" s="6">
        <v>2755392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1</v>
      </c>
      <c r="W79" s="6">
        <v>1289050</v>
      </c>
      <c r="X79" s="6">
        <v>0</v>
      </c>
      <c r="Y79" s="6">
        <v>0</v>
      </c>
    </row>
    <row r="80" spans="1:25">
      <c r="A80" s="5" t="s">
        <v>41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1</v>
      </c>
      <c r="E80" s="6">
        <v>2335520</v>
      </c>
      <c r="F80" s="6">
        <v>1</v>
      </c>
      <c r="G80" s="6">
        <v>2251520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44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2</v>
      </c>
      <c r="G81" s="6">
        <v>3446600</v>
      </c>
      <c r="H81" s="6">
        <v>0</v>
      </c>
      <c r="I81" s="6">
        <v>0</v>
      </c>
      <c r="J81" s="6">
        <v>0</v>
      </c>
      <c r="K81" s="6">
        <v>0</v>
      </c>
      <c r="L81" s="6">
        <v>2</v>
      </c>
      <c r="M81" s="6">
        <v>5303520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37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4</v>
      </c>
      <c r="E82" s="6">
        <v>2441200</v>
      </c>
      <c r="F82" s="6">
        <v>4</v>
      </c>
      <c r="G82" s="6">
        <v>2366200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35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11</v>
      </c>
      <c r="E83" s="6">
        <v>17134300</v>
      </c>
      <c r="F83" s="6">
        <v>7</v>
      </c>
      <c r="G83" s="6">
        <v>11225100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3</v>
      </c>
      <c r="O83" s="6">
        <v>4346230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45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4</v>
      </c>
      <c r="E84" s="6">
        <v>9071200</v>
      </c>
      <c r="F84" s="6">
        <v>1</v>
      </c>
      <c r="G84" s="6">
        <v>1491300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53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1</v>
      </c>
      <c r="G85" s="6">
        <v>1403300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43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3</v>
      </c>
      <c r="E86" s="6">
        <v>5544900</v>
      </c>
      <c r="F86" s="6">
        <v>2</v>
      </c>
      <c r="G86" s="6">
        <v>4096600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47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2</v>
      </c>
      <c r="E87" s="6">
        <v>3734600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46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5</v>
      </c>
      <c r="E88" s="6">
        <v>6991500</v>
      </c>
      <c r="F88" s="6">
        <v>3</v>
      </c>
      <c r="G88" s="6">
        <v>3914900</v>
      </c>
      <c r="H88" s="6">
        <v>1</v>
      </c>
      <c r="I88" s="6">
        <v>1854575</v>
      </c>
      <c r="J88" s="6">
        <v>0</v>
      </c>
      <c r="K88" s="6">
        <v>0</v>
      </c>
      <c r="L88" s="6">
        <v>0</v>
      </c>
      <c r="M88" s="6">
        <v>0</v>
      </c>
      <c r="N88" s="6">
        <v>1</v>
      </c>
      <c r="O88" s="6">
        <v>1527575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51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9</v>
      </c>
      <c r="E89" s="6">
        <v>18665700</v>
      </c>
      <c r="F89" s="6">
        <v>2</v>
      </c>
      <c r="G89" s="6">
        <v>4007600</v>
      </c>
      <c r="H89" s="6">
        <v>1</v>
      </c>
      <c r="I89" s="6">
        <v>2287980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1</v>
      </c>
      <c r="W89" s="6">
        <v>1775235</v>
      </c>
      <c r="X89" s="6">
        <v>0</v>
      </c>
      <c r="Y89" s="6">
        <v>0</v>
      </c>
    </row>
    <row r="90" spans="1:25">
      <c r="A90" s="5" t="s">
        <v>48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1</v>
      </c>
      <c r="O90" s="6">
        <v>324800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54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1</v>
      </c>
      <c r="E91" s="6">
        <v>1743300</v>
      </c>
      <c r="F91" s="6">
        <v>1</v>
      </c>
      <c r="G91" s="6">
        <v>1653300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55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0</v>
      </c>
      <c r="E92" s="6">
        <v>0</v>
      </c>
      <c r="F92" s="6">
        <v>1</v>
      </c>
      <c r="G92" s="6">
        <v>1048300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40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4</v>
      </c>
      <c r="E93" s="6">
        <v>9314200</v>
      </c>
      <c r="F93" s="6">
        <v>1</v>
      </c>
      <c r="G93" s="6">
        <v>4015300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57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1</v>
      </c>
      <c r="E94" s="6">
        <v>3049300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36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0</v>
      </c>
      <c r="E95" s="6">
        <v>0</v>
      </c>
      <c r="F95" s="6">
        <v>2</v>
      </c>
      <c r="G95" s="6">
        <v>2574600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60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0</v>
      </c>
      <c r="E96" s="6">
        <v>0</v>
      </c>
      <c r="F96" s="6">
        <v>1</v>
      </c>
      <c r="G96" s="6">
        <v>1683300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42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1</v>
      </c>
      <c r="E97" s="6">
        <v>463300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100" spans="1:25">
      <c r="A100" s="3" t="s">
        <v>61</v>
      </c>
    </row>
    <row r="101" spans="1:25">
      <c r="A101" s="4" t="s">
        <v>62</v>
      </c>
      <c r="B101" s="10" t="s">
        <v>10</v>
      </c>
      <c r="C101" s="10" t="s">
        <v>11</v>
      </c>
      <c r="D101" s="11" t="s">
        <v>63</v>
      </c>
    </row>
    <row r="102" spans="1:25">
      <c r="A102" s="5" t="s">
        <v>64</v>
      </c>
      <c r="B102" s="6">
        <v>1</v>
      </c>
      <c r="C102" s="6">
        <v>178816</v>
      </c>
      <c r="D102" s="9" t="str">
        <f>ROUND((B102/B8),4)</f>
        <v>0</v>
      </c>
    </row>
    <row r="103" spans="1:25">
      <c r="A103" s="5" t="s">
        <v>65</v>
      </c>
      <c r="B103" s="6">
        <v>4</v>
      </c>
      <c r="C103" s="6">
        <v>11107200</v>
      </c>
      <c r="D103" s="9" t="str">
        <f>ROUND((B103/B8),4)</f>
        <v>0</v>
      </c>
    </row>
    <row r="104" spans="1:25">
      <c r="A104" s="5" t="s">
        <v>66</v>
      </c>
      <c r="B104" s="6">
        <v>2</v>
      </c>
      <c r="C104" s="6">
        <v>3718600</v>
      </c>
      <c r="D104" s="9" t="str">
        <f>ROUND((B104/B8),4)</f>
        <v>0</v>
      </c>
    </row>
    <row r="105" spans="1:25">
      <c r="A105" s="5" t="s">
        <v>67</v>
      </c>
      <c r="B105" s="6">
        <v>9</v>
      </c>
      <c r="C105" s="6">
        <v>12352985</v>
      </c>
      <c r="D105" s="9" t="str">
        <f>ROUND((B105/B8),4)</f>
        <v>0</v>
      </c>
    </row>
    <row r="106" spans="1:25">
      <c r="A106" s="5" t="s">
        <v>68</v>
      </c>
      <c r="B106" s="6">
        <v>5</v>
      </c>
      <c r="C106" s="6">
        <v>7310500</v>
      </c>
      <c r="D106" s="9" t="str">
        <f>ROUND((B106/B8),4)</f>
        <v>0</v>
      </c>
    </row>
    <row r="107" spans="1:25">
      <c r="A107" s="5" t="s">
        <v>69</v>
      </c>
      <c r="B107" s="6">
        <v>1</v>
      </c>
      <c r="C107" s="6">
        <v>1969300</v>
      </c>
      <c r="D107" s="9" t="str">
        <f>ROUND((B107/B8),4)</f>
        <v>0</v>
      </c>
    </row>
    <row r="108" spans="1:25">
      <c r="A108" s="5" t="s">
        <v>70</v>
      </c>
      <c r="B108" s="6">
        <v>1</v>
      </c>
      <c r="C108" s="6">
        <v>763450</v>
      </c>
      <c r="D108" s="9" t="str">
        <f>ROUND((B108/B8),4)</f>
        <v>0</v>
      </c>
    </row>
    <row r="109" spans="1:25">
      <c r="A109" s="5" t="s">
        <v>71</v>
      </c>
      <c r="B109" s="6">
        <v>2</v>
      </c>
      <c r="C109" s="6">
        <v>3667600</v>
      </c>
      <c r="D109" s="9" t="str">
        <f>ROUND((B109/B8),4)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70:A71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2022-12-08T06:00:02+07:00</dcterms:created>
  <dcterms:modified xsi:type="dcterms:W3CDTF">2022-12-08T06:00:02+07:00</dcterms:modified>
  <dc:title>Untitled Spreadsheet</dc:title>
  <dc:description/>
  <dc:subject/>
  <cp:keywords/>
  <cp:category/>
</cp:coreProperties>
</file>