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<sst xmlns="http://schemas.openxmlformats.org/spreadsheetml/2006/main" uniqueCount="71">
  <si>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SCHOOL PORTAL REPORT</t>
  </si>
  <si>
    <t>Request data: Export data of D-1, 2022-12-06 00:00:00 ~ 2022-12-06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</si>
  <si>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</si>
  <si>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</si>
  <si>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</si>
  <si>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</si>
  <si>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</si>
  <si>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</si>
  <si>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</si>
  <si>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</si>
  <si>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</si>
  <si>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</si>
  <si>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</si>
  <si>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</si>
  <si>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</si>
  <si>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</si>
  <si>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</si>
  <si>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</si>
  <si>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</si>
  <si>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</si>
  <si>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</si>
  <si>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</si>
  <si>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</si>
  <si>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</si>
  <si>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</si>
  <si>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</si>
  <si>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</si>
  <si>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</si>
  <si>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</si>
  <si>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</si>
  <si>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</si>
  <si>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THCSNVL</t>
  </si>
  <si>
    <t>THPHUHUU</t>
  </si>
  <si>
    <t>THBINHQUOI</t>
  </si>
  <si>
    <t>MNLTHANHMY</t>
  </si>
  <si>
    <t>HAHUYGIAP</t>
  </si>
  <si>
    <t>MAMNON04TB</t>
  </si>
  <si>
    <t>LENGOCHAN</t>
  </si>
  <si>
    <t>THLINHDONG</t>
  </si>
  <si>
    <t>THHOABINH</t>
  </si>
  <si>
    <t>MNHOAMAIQ3</t>
  </si>
  <si>
    <t>THCSHBINH</t>
  </si>
  <si>
    <t>THMYTHUY</t>
  </si>
  <si>
    <t>MAMNON15TB</t>
  </si>
  <si>
    <t>TRANVANON1</t>
  </si>
  <si>
    <t>MNONSONCA2</t>
  </si>
  <si>
    <t>THNSONHA</t>
  </si>
  <si>
    <t>MNHOAMAITD</t>
  </si>
  <si>
    <t>MNPHUHOA</t>
  </si>
  <si>
    <t>MAMNON10TB</t>
  </si>
  <si>
    <t>THHOVANHUE</t>
  </si>
  <si>
    <t>TTGDTXQ1</t>
  </si>
  <si>
    <t>TTHUANDONG</t>
  </si>
  <si>
    <t>TRUONGMN13</t>
  </si>
  <si>
    <t>THCSPHUHUU</t>
  </si>
  <si>
    <t>THCSNGDU</t>
  </si>
  <si>
    <t>MAMNON12TB</t>
  </si>
  <si>
    <t>TIEUHOCNTT</t>
  </si>
  <si>
    <t>THDUONGVANLICH</t>
  </si>
  <si>
    <t>THCSTTHANH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</si>
  <si>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</si>
  <si>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</si>
  <si>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</si>
  <si>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</si>
  <si>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</si>
  <si>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</si>
  <si>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PG_ER19-Số tiền không đủ để thanh toán.</t>
  </si>
  <si>
    <t>475-Thất bại</t>
  </si>
  <si>
    <t>PG_ER30-Giao dịch thất bại - Không thể xác thực được khách hàng</t>
  </si>
  <si>
    <t>PG_ER42-OTP time out (nếu bạn bị trừ tiền thì sẽ được hoàn lại)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</si>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</sst>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0"/>
  <sheetViews>
    <sheetView tabSelected="1" workbookViewId="0" showGridLines="true" showRowColHeaders="1">
      <selection activeCell="D103" sqref="D10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300</v>
      </c>
      <c r="C7" s="6">
        <v>551184160</v>
      </c>
      <c r="E7" s="5" t="s">
        <v>15</v>
      </c>
      <c r="F7" s="6">
        <v>146</v>
      </c>
      <c r="G7" s="6">
        <v>283731460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15</v>
      </c>
      <c r="C8" s="6">
        <v>21473635</v>
      </c>
      <c r="E8" s="5" t="s">
        <v>17</v>
      </c>
      <c r="F8" s="6">
        <v>110</v>
      </c>
      <c r="G8" s="6">
        <v>197172720</v>
      </c>
      <c r="H8" s="9" t="str">
        <f>ROUND((F8/L8),4)</f>
        <v>0</v>
      </c>
      <c r="I8" s="6">
        <v>10</v>
      </c>
      <c r="J8" s="6">
        <v>16683000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16</v>
      </c>
      <c r="G9" s="6">
        <v>30819135</v>
      </c>
      <c r="H9" s="9" t="str">
        <f>ROUND((F9/L9),4)</f>
        <v>0</v>
      </c>
      <c r="I9" s="6">
        <v>5</v>
      </c>
      <c r="J9" s="6">
        <v>4790635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24</v>
      </c>
      <c r="G11" s="6">
        <v>31956950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3204355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1914290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2385250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SUM(D24:D52)</f>
        <v>0</v>
      </c>
      <c r="E23" s="6" t="str">
        <f>SUM(E24:E52)</f>
        <v>0</v>
      </c>
      <c r="F23" s="6" t="str">
        <f>SUM(F24:F52)</f>
        <v>0</v>
      </c>
      <c r="G23" s="6" t="str">
        <f>SUM(G24:G52)</f>
        <v>0</v>
      </c>
      <c r="H23" s="6" t="str">
        <f>SUM(H24:H52)</f>
        <v>0</v>
      </c>
      <c r="I23" s="6" t="str">
        <f>SUM(I24:I52)</f>
        <v>0</v>
      </c>
      <c r="J23" s="6" t="str">
        <f>SUM(J24:J52)</f>
        <v>0</v>
      </c>
      <c r="K23" s="6" t="str">
        <f>SUM(K24:K52)</f>
        <v>0</v>
      </c>
      <c r="L23" s="6" t="str">
        <f>SUM(L24:L52)</f>
        <v>0</v>
      </c>
      <c r="M23" s="6" t="str">
        <f>SUM(M24:M52)</f>
        <v>0</v>
      </c>
      <c r="N23" s="6" t="str">
        <f>SUM(N24:N52)</f>
        <v>0</v>
      </c>
      <c r="O23" s="6" t="str">
        <f>SUM(O24:O52)</f>
        <v>0</v>
      </c>
      <c r="P23" s="6" t="str">
        <f>SUM(P24:P52)</f>
        <v>0</v>
      </c>
      <c r="Q23" s="6" t="str">
        <f>SUM(Q24:Q52)</f>
        <v>0</v>
      </c>
      <c r="R23" s="6" t="str">
        <f>SUM(R24:R52)</f>
        <v>0</v>
      </c>
      <c r="S23" s="6" t="str">
        <f>SUM(S24:S52)</f>
        <v>0</v>
      </c>
      <c r="T23" s="6" t="str">
        <f>SUM(T24:T52)</f>
        <v>0</v>
      </c>
      <c r="U23" s="6" t="str">
        <f>SUM(U24:U52)</f>
        <v>0</v>
      </c>
      <c r="V23" s="6" t="str">
        <f>SUM(V24:V52)</f>
        <v>0</v>
      </c>
      <c r="W23" s="6" t="str">
        <f>SUM(W24:W52)</f>
        <v>0</v>
      </c>
      <c r="X23" s="6" t="str">
        <f>SUM(X24:X52)</f>
        <v>0</v>
      </c>
      <c r="Y23" s="6" t="str">
        <f>SUM(Y24:Y52)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</v>
      </c>
      <c r="E24" s="6">
        <v>10985100</v>
      </c>
      <c r="F24" s="6">
        <v>4</v>
      </c>
      <c r="G24" s="6">
        <v>6855200</v>
      </c>
      <c r="H24" s="6">
        <v>2</v>
      </c>
      <c r="I24" s="6">
        <v>3688850</v>
      </c>
      <c r="J24" s="6">
        <v>0</v>
      </c>
      <c r="K24" s="6">
        <v>0</v>
      </c>
      <c r="L24" s="6">
        <v>2</v>
      </c>
      <c r="M24" s="6">
        <v>2261616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8231100</v>
      </c>
      <c r="F25" s="6">
        <v>9</v>
      </c>
      <c r="G25" s="6">
        <v>10077700</v>
      </c>
      <c r="H25" s="6">
        <v>1</v>
      </c>
      <c r="I25" s="6">
        <v>274220</v>
      </c>
      <c r="J25" s="6">
        <v>0</v>
      </c>
      <c r="K25" s="6">
        <v>0</v>
      </c>
      <c r="L25" s="6">
        <v>1</v>
      </c>
      <c r="M25" s="6">
        <v>1238504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3676900</v>
      </c>
      <c r="F26" s="6">
        <v>4</v>
      </c>
      <c r="G26" s="6">
        <v>5071700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407416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13</v>
      </c>
      <c r="E27" s="6">
        <v>34427900</v>
      </c>
      <c r="F27" s="6">
        <v>10</v>
      </c>
      <c r="G27" s="6">
        <v>26243000</v>
      </c>
      <c r="H27" s="6">
        <v>2</v>
      </c>
      <c r="I27" s="6">
        <v>5688400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9258100</v>
      </c>
      <c r="F28" s="6">
        <v>3</v>
      </c>
      <c r="G28" s="6">
        <v>3499900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1351280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8340200</v>
      </c>
      <c r="F29" s="6">
        <v>1</v>
      </c>
      <c r="G29" s="6">
        <v>2108300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2385250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7473200</v>
      </c>
      <c r="F30" s="6">
        <v>2</v>
      </c>
      <c r="G30" s="6">
        <v>3931600</v>
      </c>
      <c r="H30" s="6">
        <v>0</v>
      </c>
      <c r="I30" s="6">
        <v>0</v>
      </c>
      <c r="J30" s="6">
        <v>0</v>
      </c>
      <c r="K30" s="6">
        <v>0</v>
      </c>
      <c r="L30" s="6">
        <v>2</v>
      </c>
      <c r="M30" s="6">
        <v>4201160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9</v>
      </c>
      <c r="E31" s="6">
        <v>12149700</v>
      </c>
      <c r="F31" s="6">
        <v>10</v>
      </c>
      <c r="G31" s="6">
        <v>15228000</v>
      </c>
      <c r="H31" s="6">
        <v>1</v>
      </c>
      <c r="I31" s="6">
        <v>738075</v>
      </c>
      <c r="J31" s="6">
        <v>0</v>
      </c>
      <c r="K31" s="6">
        <v>0</v>
      </c>
      <c r="L31" s="6">
        <v>2</v>
      </c>
      <c r="M31" s="6">
        <v>1280160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17</v>
      </c>
      <c r="E32" s="6">
        <v>30507540</v>
      </c>
      <c r="F32" s="6">
        <v>8</v>
      </c>
      <c r="G32" s="6">
        <v>11971400</v>
      </c>
      <c r="H32" s="6">
        <v>1</v>
      </c>
      <c r="I32" s="6">
        <v>1479025</v>
      </c>
      <c r="J32" s="6">
        <v>0</v>
      </c>
      <c r="K32" s="6">
        <v>0</v>
      </c>
      <c r="L32" s="6">
        <v>3</v>
      </c>
      <c r="M32" s="6">
        <v>3073400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19</v>
      </c>
      <c r="E33" s="6">
        <v>62676700</v>
      </c>
      <c r="F33" s="6">
        <v>8</v>
      </c>
      <c r="G33" s="6">
        <v>24846400</v>
      </c>
      <c r="H33" s="6">
        <v>3</v>
      </c>
      <c r="I33" s="6">
        <v>9616620</v>
      </c>
      <c r="J33" s="6">
        <v>0</v>
      </c>
      <c r="K33" s="6">
        <v>0</v>
      </c>
      <c r="L33" s="6">
        <v>1</v>
      </c>
      <c r="M33" s="6">
        <v>2608550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1925600</v>
      </c>
      <c r="F34" s="6">
        <v>3</v>
      </c>
      <c r="G34" s="6">
        <v>1704900</v>
      </c>
      <c r="H34" s="6">
        <v>0</v>
      </c>
      <c r="I34" s="6">
        <v>0</v>
      </c>
      <c r="J34" s="6">
        <v>0</v>
      </c>
      <c r="K34" s="6">
        <v>0</v>
      </c>
      <c r="L34" s="6">
        <v>2</v>
      </c>
      <c r="M34" s="6">
        <v>683768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4634900</v>
      </c>
      <c r="F35" s="6">
        <v>4</v>
      </c>
      <c r="G35" s="6">
        <v>7028200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1508760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18</v>
      </c>
      <c r="E36" s="6">
        <v>28774400</v>
      </c>
      <c r="F36" s="6">
        <v>20</v>
      </c>
      <c r="G36" s="6">
        <v>34489000</v>
      </c>
      <c r="H36" s="6">
        <v>2</v>
      </c>
      <c r="I36" s="6">
        <v>2971245</v>
      </c>
      <c r="J36" s="6">
        <v>0</v>
      </c>
      <c r="K36" s="6">
        <v>0</v>
      </c>
      <c r="L36" s="6">
        <v>4</v>
      </c>
      <c r="M36" s="6">
        <v>6260592</v>
      </c>
      <c r="N36" s="6">
        <v>1</v>
      </c>
      <c r="O36" s="6">
        <v>1417955</v>
      </c>
      <c r="P36" s="6">
        <v>1</v>
      </c>
      <c r="Q36" s="6">
        <v>1914290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3</v>
      </c>
      <c r="E37" s="6">
        <v>3354900</v>
      </c>
      <c r="F37" s="6">
        <v>2</v>
      </c>
      <c r="G37" s="6">
        <v>2271600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2448300</v>
      </c>
      <c r="F38" s="6">
        <v>1</v>
      </c>
      <c r="G38" s="6">
        <v>2138300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1438300</v>
      </c>
      <c r="F39" s="6">
        <v>1</v>
      </c>
      <c r="G39" s="6">
        <v>503300</v>
      </c>
      <c r="H39" s="6">
        <v>0</v>
      </c>
      <c r="I39" s="6">
        <v>0</v>
      </c>
      <c r="J39" s="6">
        <v>0</v>
      </c>
      <c r="K39" s="6">
        <v>0</v>
      </c>
      <c r="L39" s="6">
        <v>1</v>
      </c>
      <c r="M39" s="6">
        <v>1457960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2130300</v>
      </c>
      <c r="F40" s="6">
        <v>4</v>
      </c>
      <c r="G40" s="6">
        <v>7989200</v>
      </c>
      <c r="H40" s="6">
        <v>1</v>
      </c>
      <c r="I40" s="6">
        <v>1609960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1895300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10</v>
      </c>
      <c r="E42" s="6">
        <v>20623000</v>
      </c>
      <c r="F42" s="6">
        <v>8</v>
      </c>
      <c r="G42" s="6">
        <v>17572400</v>
      </c>
      <c r="H42" s="6">
        <v>1</v>
      </c>
      <c r="I42" s="6">
        <v>2318430</v>
      </c>
      <c r="J42" s="6">
        <v>0</v>
      </c>
      <c r="K42" s="6">
        <v>0</v>
      </c>
      <c r="L42" s="6">
        <v>1</v>
      </c>
      <c r="M42" s="6">
        <v>2298192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3</v>
      </c>
      <c r="E43" s="6">
        <v>4565900</v>
      </c>
      <c r="F43" s="6">
        <v>0</v>
      </c>
      <c r="G43" s="6">
        <v>0</v>
      </c>
      <c r="H43" s="6">
        <v>1</v>
      </c>
      <c r="I43" s="6">
        <v>1467860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1093300</v>
      </c>
      <c r="F44" s="6">
        <v>2</v>
      </c>
      <c r="G44" s="6">
        <v>2866600</v>
      </c>
      <c r="H44" s="6">
        <v>1</v>
      </c>
      <c r="I44" s="6">
        <v>966450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2251520</v>
      </c>
      <c r="F45" s="6">
        <v>1</v>
      </c>
      <c r="G45" s="6">
        <v>2461520</v>
      </c>
      <c r="H45" s="6">
        <v>0</v>
      </c>
      <c r="I45" s="6">
        <v>0</v>
      </c>
      <c r="J45" s="6">
        <v>0</v>
      </c>
      <c r="K45" s="6">
        <v>0</v>
      </c>
      <c r="L45" s="6">
        <v>1</v>
      </c>
      <c r="M45" s="6">
        <v>2213072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6</v>
      </c>
      <c r="E46" s="6">
        <v>13415800</v>
      </c>
      <c r="F46" s="6">
        <v>1</v>
      </c>
      <c r="G46" s="6">
        <v>2953300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1273300</v>
      </c>
      <c r="F47" s="6">
        <v>1</v>
      </c>
      <c r="G47" s="6">
        <v>1273300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</v>
      </c>
      <c r="O48" s="6">
        <v>1786400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3</v>
      </c>
      <c r="E49" s="6">
        <v>5493900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2</v>
      </c>
      <c r="E50" s="6">
        <v>2581600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1</v>
      </c>
      <c r="M50" s="6">
        <v>1112520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1008300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59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1184300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5" spans="1:25">
      <c r="A55" s="3" t="s">
        <v>4</v>
      </c>
    </row>
    <row r="56" spans="1:25">
      <c r="A56" s="4" t="s">
        <v>28</v>
      </c>
      <c r="B56" s="4" t="s">
        <v>18</v>
      </c>
      <c r="C56" s="4"/>
      <c r="D56" s="4" t="s">
        <v>29</v>
      </c>
      <c r="E56" s="4"/>
      <c r="F56" s="4" t="s">
        <v>30</v>
      </c>
      <c r="G56" s="4"/>
      <c r="H56" s="4" t="s">
        <v>19</v>
      </c>
      <c r="I56" s="4"/>
      <c r="J56" s="4" t="s">
        <v>20</v>
      </c>
      <c r="K56" s="4"/>
      <c r="L56" s="4" t="s">
        <v>21</v>
      </c>
      <c r="M56" s="4"/>
      <c r="N56" s="4" t="s">
        <v>22</v>
      </c>
      <c r="O56" s="4"/>
      <c r="P56" s="4" t="s">
        <v>23</v>
      </c>
      <c r="Q56" s="4"/>
      <c r="R56" s="4" t="s">
        <v>24</v>
      </c>
      <c r="S56" s="4"/>
      <c r="T56" s="4" t="s">
        <v>25</v>
      </c>
      <c r="U56" s="4"/>
      <c r="V56" s="4" t="s">
        <v>26</v>
      </c>
      <c r="W56" s="4"/>
      <c r="X56" s="4" t="s">
        <v>27</v>
      </c>
      <c r="Y56" s="4"/>
    </row>
    <row r="57" spans="1:25">
      <c r="A57" s="4"/>
      <c r="B57" s="4" t="s">
        <v>10</v>
      </c>
      <c r="C57" s="4" t="s">
        <v>11</v>
      </c>
      <c r="D57" s="4" t="s">
        <v>10</v>
      </c>
      <c r="E57" s="4" t="s">
        <v>11</v>
      </c>
      <c r="F57" s="4" t="s">
        <v>10</v>
      </c>
      <c r="G57" s="4" t="s">
        <v>11</v>
      </c>
      <c r="H57" s="4" t="s">
        <v>10</v>
      </c>
      <c r="I57" s="4" t="s">
        <v>11</v>
      </c>
      <c r="J57" s="4" t="s">
        <v>10</v>
      </c>
      <c r="K57" s="4" t="s">
        <v>11</v>
      </c>
      <c r="L57" s="4" t="s">
        <v>10</v>
      </c>
      <c r="M57" s="4" t="s">
        <v>11</v>
      </c>
      <c r="N57" s="4" t="s">
        <v>10</v>
      </c>
      <c r="O57" s="4" t="s">
        <v>11</v>
      </c>
      <c r="P57" s="4" t="s">
        <v>10</v>
      </c>
      <c r="Q57" s="4" t="s">
        <v>11</v>
      </c>
      <c r="R57" s="4" t="s">
        <v>10</v>
      </c>
      <c r="S57" s="4" t="s">
        <v>11</v>
      </c>
      <c r="T57" s="4" t="s">
        <v>10</v>
      </c>
      <c r="U57" s="4" t="s">
        <v>11</v>
      </c>
      <c r="V57" s="4" t="s">
        <v>10</v>
      </c>
      <c r="W57" s="4" t="s">
        <v>11</v>
      </c>
      <c r="X57" s="4" t="s">
        <v>10</v>
      </c>
      <c r="Y57" s="4" t="s">
        <v>11</v>
      </c>
    </row>
    <row r="58" spans="1:25">
      <c r="A58" s="5" t="s">
        <v>18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 t="str">
        <f>SUM(D59:D68)</f>
        <v>0</v>
      </c>
      <c r="E58" s="6" t="str">
        <f>SUM(E59:E68)</f>
        <v>0</v>
      </c>
      <c r="F58" s="6" t="str">
        <f>SUM(F59:F68)</f>
        <v>0</v>
      </c>
      <c r="G58" s="6" t="str">
        <f>SUM(G59:G68)</f>
        <v>0</v>
      </c>
      <c r="H58" s="6" t="str">
        <f>SUM(H59:H68)</f>
        <v>0</v>
      </c>
      <c r="I58" s="6" t="str">
        <f>SUM(I59:I68)</f>
        <v>0</v>
      </c>
      <c r="J58" s="6" t="str">
        <f>SUM(J59:J68)</f>
        <v>0</v>
      </c>
      <c r="K58" s="6" t="str">
        <f>SUM(K59:K68)</f>
        <v>0</v>
      </c>
      <c r="L58" s="6" t="str">
        <f>SUM(L59:L68)</f>
        <v>0</v>
      </c>
      <c r="M58" s="6" t="str">
        <f>SUM(M59:M68)</f>
        <v>0</v>
      </c>
      <c r="N58" s="6" t="str">
        <f>SUM(N59:N68)</f>
        <v>0</v>
      </c>
      <c r="O58" s="6" t="str">
        <f>SUM(O59:O68)</f>
        <v>0</v>
      </c>
      <c r="P58" s="6" t="str">
        <f>SUM(P59:P68)</f>
        <v>0</v>
      </c>
      <c r="Q58" s="6" t="str">
        <f>SUM(Q59:Q68)</f>
        <v>0</v>
      </c>
      <c r="R58" s="6" t="str">
        <f>SUM(R59:R68)</f>
        <v>0</v>
      </c>
      <c r="S58" s="6" t="str">
        <f>SUM(S59:S68)</f>
        <v>0</v>
      </c>
      <c r="T58" s="6" t="str">
        <f>SUM(T59:T68)</f>
        <v>0</v>
      </c>
      <c r="U58" s="6" t="str">
        <f>SUM(U59:U68)</f>
        <v>0</v>
      </c>
      <c r="V58" s="6" t="str">
        <f>SUM(V59:V68)</f>
        <v>0</v>
      </c>
      <c r="W58" s="6" t="str">
        <f>SUM(W59:W68)</f>
        <v>0</v>
      </c>
      <c r="X58" s="6" t="str">
        <f>SUM(X59:X68)</f>
        <v>0</v>
      </c>
      <c r="Y58" s="6" t="str">
        <f>SUM(Y59:Y68)</f>
        <v>0</v>
      </c>
    </row>
    <row r="59" spans="1:25">
      <c r="A59" s="5" t="s">
        <v>39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1508300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53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3688600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1208300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47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0</v>
      </c>
      <c r="G62" s="6">
        <v>0</v>
      </c>
      <c r="H62" s="6">
        <v>1</v>
      </c>
      <c r="I62" s="6">
        <v>1609960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38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1483300</v>
      </c>
      <c r="H63" s="6">
        <v>3</v>
      </c>
      <c r="I63" s="6">
        <v>2214225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42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523300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4270600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34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2778300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1222300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51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0</v>
      </c>
      <c r="G68" s="6">
        <v>0</v>
      </c>
      <c r="H68" s="6">
        <v>1</v>
      </c>
      <c r="I68" s="6">
        <v>966450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71" spans="1:25">
      <c r="A71" s="3" t="s">
        <v>60</v>
      </c>
    </row>
    <row r="72" spans="1:25">
      <c r="A72" s="4" t="s">
        <v>28</v>
      </c>
      <c r="B72" s="4" t="s">
        <v>18</v>
      </c>
      <c r="C72" s="4"/>
      <c r="D72" s="4" t="s">
        <v>29</v>
      </c>
      <c r="E72" s="4"/>
      <c r="F72" s="4" t="s">
        <v>30</v>
      </c>
      <c r="G72" s="4"/>
      <c r="H72" s="4" t="s">
        <v>19</v>
      </c>
      <c r="I72" s="4"/>
      <c r="J72" s="4" t="s">
        <v>20</v>
      </c>
      <c r="K72" s="4"/>
      <c r="L72" s="4" t="s">
        <v>21</v>
      </c>
      <c r="M72" s="4"/>
      <c r="N72" s="4" t="s">
        <v>22</v>
      </c>
      <c r="O72" s="4"/>
      <c r="P72" s="4" t="s">
        <v>23</v>
      </c>
      <c r="Q72" s="4"/>
      <c r="R72" s="4" t="s">
        <v>24</v>
      </c>
      <c r="S72" s="4"/>
      <c r="T72" s="4" t="s">
        <v>25</v>
      </c>
      <c r="U72" s="4"/>
      <c r="V72" s="4" t="s">
        <v>26</v>
      </c>
      <c r="W72" s="4"/>
      <c r="X72" s="4" t="s">
        <v>27</v>
      </c>
      <c r="Y72" s="4"/>
    </row>
    <row r="73" spans="1:25">
      <c r="A73" s="4"/>
      <c r="B73" s="4" t="s">
        <v>10</v>
      </c>
      <c r="C73" s="4" t="s">
        <v>11</v>
      </c>
      <c r="D73" s="4" t="s">
        <v>10</v>
      </c>
      <c r="E73" s="4" t="s">
        <v>11</v>
      </c>
      <c r="F73" s="4" t="s">
        <v>10</v>
      </c>
      <c r="G73" s="4" t="s">
        <v>11</v>
      </c>
      <c r="H73" s="4" t="s">
        <v>10</v>
      </c>
      <c r="I73" s="4" t="s">
        <v>11</v>
      </c>
      <c r="J73" s="4" t="s">
        <v>10</v>
      </c>
      <c r="K73" s="4" t="s">
        <v>11</v>
      </c>
      <c r="L73" s="4" t="s">
        <v>10</v>
      </c>
      <c r="M73" s="4" t="s">
        <v>11</v>
      </c>
      <c r="N73" s="4" t="s">
        <v>10</v>
      </c>
      <c r="O73" s="4" t="s">
        <v>11</v>
      </c>
      <c r="P73" s="4" t="s">
        <v>10</v>
      </c>
      <c r="Q73" s="4" t="s">
        <v>11</v>
      </c>
      <c r="R73" s="4" t="s">
        <v>10</v>
      </c>
      <c r="S73" s="4" t="s">
        <v>11</v>
      </c>
      <c r="T73" s="4" t="s">
        <v>10</v>
      </c>
      <c r="U73" s="4" t="s">
        <v>11</v>
      </c>
      <c r="V73" s="4" t="s">
        <v>10</v>
      </c>
      <c r="W73" s="4" t="s">
        <v>11</v>
      </c>
      <c r="X73" s="4" t="s">
        <v>10</v>
      </c>
      <c r="Y73" s="4" t="s">
        <v>11</v>
      </c>
    </row>
    <row r="74" spans="1:25">
      <c r="A74" s="5" t="s">
        <v>18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 t="str">
        <f>SUM(D75:D99)</f>
        <v>0</v>
      </c>
      <c r="E74" s="6" t="str">
        <f>SUM(E75:E99)</f>
        <v>0</v>
      </c>
      <c r="F74" s="6" t="str">
        <f>SUM(F75:F99)</f>
        <v>0</v>
      </c>
      <c r="G74" s="6" t="str">
        <f>SUM(G75:G99)</f>
        <v>0</v>
      </c>
      <c r="H74" s="6" t="str">
        <f>SUM(H75:H99)</f>
        <v>0</v>
      </c>
      <c r="I74" s="6" t="str">
        <f>SUM(I75:I99)</f>
        <v>0</v>
      </c>
      <c r="J74" s="6" t="str">
        <f>SUM(J75:J99)</f>
        <v>0</v>
      </c>
      <c r="K74" s="6" t="str">
        <f>SUM(K75:K99)</f>
        <v>0</v>
      </c>
      <c r="L74" s="6" t="str">
        <f>SUM(L75:L99)</f>
        <v>0</v>
      </c>
      <c r="M74" s="6" t="str">
        <f>SUM(M75:M99)</f>
        <v>0</v>
      </c>
      <c r="N74" s="6" t="str">
        <f>SUM(N75:N99)</f>
        <v>0</v>
      </c>
      <c r="O74" s="6" t="str">
        <f>SUM(O75:O99)</f>
        <v>0</v>
      </c>
      <c r="P74" s="6" t="str">
        <f>SUM(P75:P99)</f>
        <v>0</v>
      </c>
      <c r="Q74" s="6" t="str">
        <f>SUM(Q75:Q99)</f>
        <v>0</v>
      </c>
      <c r="R74" s="6" t="str">
        <f>SUM(R75:R99)</f>
        <v>0</v>
      </c>
      <c r="S74" s="6" t="str">
        <f>SUM(S75:S99)</f>
        <v>0</v>
      </c>
      <c r="T74" s="6" t="str">
        <f>SUM(T75:T99)</f>
        <v>0</v>
      </c>
      <c r="U74" s="6" t="str">
        <f>SUM(U75:U99)</f>
        <v>0</v>
      </c>
      <c r="V74" s="6" t="str">
        <f>SUM(V75:V99)</f>
        <v>0</v>
      </c>
      <c r="W74" s="6" t="str">
        <f>SUM(W75:W99)</f>
        <v>0</v>
      </c>
      <c r="X74" s="6" t="str">
        <f>SUM(X75:X99)</f>
        <v>0</v>
      </c>
      <c r="Y74" s="6" t="str">
        <f>SUM(Y75:Y99)</f>
        <v>0</v>
      </c>
    </row>
    <row r="75" spans="1:25">
      <c r="A75" s="5" t="s">
        <v>33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2</v>
      </c>
      <c r="E75" s="6">
        <v>2604600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1</v>
      </c>
      <c r="M75" s="6">
        <v>1380744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1</v>
      </c>
      <c r="W75" s="6">
        <v>1379385</v>
      </c>
      <c r="X75" s="6">
        <v>0</v>
      </c>
      <c r="Y75" s="6">
        <v>0</v>
      </c>
    </row>
    <row r="76" spans="1:25">
      <c r="A76" s="5" t="s">
        <v>52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1</v>
      </c>
      <c r="E76" s="6">
        <v>2461520</v>
      </c>
      <c r="F76" s="6">
        <v>2</v>
      </c>
      <c r="G76" s="6">
        <v>4737040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35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9</v>
      </c>
      <c r="E77" s="6">
        <v>12079700</v>
      </c>
      <c r="F77" s="6">
        <v>2</v>
      </c>
      <c r="G77" s="6">
        <v>2666600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45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1</v>
      </c>
      <c r="G78" s="6">
        <v>2448300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49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10</v>
      </c>
      <c r="E79" s="6">
        <v>22413000</v>
      </c>
      <c r="F79" s="6">
        <v>5</v>
      </c>
      <c r="G79" s="6">
        <v>10822500</v>
      </c>
      <c r="H79" s="6">
        <v>1</v>
      </c>
      <c r="I79" s="6">
        <v>2318430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32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7</v>
      </c>
      <c r="E80" s="6">
        <v>11965100</v>
      </c>
      <c r="F80" s="6">
        <v>4</v>
      </c>
      <c r="G80" s="6">
        <v>4040200</v>
      </c>
      <c r="H80" s="6">
        <v>1</v>
      </c>
      <c r="I80" s="6">
        <v>1396810</v>
      </c>
      <c r="J80" s="6">
        <v>0</v>
      </c>
      <c r="K80" s="6">
        <v>0</v>
      </c>
      <c r="L80" s="6">
        <v>0</v>
      </c>
      <c r="M80" s="6">
        <v>0</v>
      </c>
      <c r="N80" s="6">
        <v>7</v>
      </c>
      <c r="O80" s="6">
        <v>6365065</v>
      </c>
      <c r="P80" s="6">
        <v>3</v>
      </c>
      <c r="Q80" s="6">
        <v>3869180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43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16</v>
      </c>
      <c r="E81" s="6">
        <v>25289800</v>
      </c>
      <c r="F81" s="6">
        <v>15</v>
      </c>
      <c r="G81" s="6">
        <v>23985500</v>
      </c>
      <c r="H81" s="6">
        <v>1</v>
      </c>
      <c r="I81" s="6">
        <v>864950</v>
      </c>
      <c r="J81" s="6">
        <v>0</v>
      </c>
      <c r="K81" s="6">
        <v>0</v>
      </c>
      <c r="L81" s="6">
        <v>3</v>
      </c>
      <c r="M81" s="6">
        <v>3323336</v>
      </c>
      <c r="N81" s="6">
        <v>2</v>
      </c>
      <c r="O81" s="6">
        <v>2835910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53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5</v>
      </c>
      <c r="E82" s="6">
        <v>11339500</v>
      </c>
      <c r="F82" s="6">
        <v>4</v>
      </c>
      <c r="G82" s="6">
        <v>8374200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37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5</v>
      </c>
      <c r="E83" s="6">
        <v>8246500</v>
      </c>
      <c r="F83" s="6">
        <v>2</v>
      </c>
      <c r="G83" s="6">
        <v>6976600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34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6</v>
      </c>
      <c r="E84" s="6">
        <v>15719800</v>
      </c>
      <c r="F84" s="6">
        <v>8</v>
      </c>
      <c r="G84" s="6">
        <v>19556400</v>
      </c>
      <c r="H84" s="6">
        <v>2</v>
      </c>
      <c r="I84" s="6">
        <v>5383900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44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3</v>
      </c>
      <c r="E85" s="6">
        <v>3424900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58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4</v>
      </c>
      <c r="M86" s="6">
        <v>4917440</v>
      </c>
      <c r="N86" s="6">
        <v>2</v>
      </c>
      <c r="O86" s="6">
        <v>872900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38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5</v>
      </c>
      <c r="E87" s="6">
        <v>7701500</v>
      </c>
      <c r="F87" s="6">
        <v>4</v>
      </c>
      <c r="G87" s="6">
        <v>5368200</v>
      </c>
      <c r="H87" s="6">
        <v>4</v>
      </c>
      <c r="I87" s="6">
        <v>3718625</v>
      </c>
      <c r="J87" s="6">
        <v>0</v>
      </c>
      <c r="K87" s="6">
        <v>0</v>
      </c>
      <c r="L87" s="6">
        <v>3</v>
      </c>
      <c r="M87" s="6">
        <v>4511040</v>
      </c>
      <c r="N87" s="6">
        <v>1</v>
      </c>
      <c r="O87" s="6">
        <v>1502200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36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3</v>
      </c>
      <c r="E88" s="6">
        <v>6420900</v>
      </c>
      <c r="F88" s="6">
        <v>3</v>
      </c>
      <c r="G88" s="6">
        <v>6193900</v>
      </c>
      <c r="H88" s="6">
        <v>1</v>
      </c>
      <c r="I88" s="6">
        <v>2138775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41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4</v>
      </c>
      <c r="E89" s="6">
        <v>2097200</v>
      </c>
      <c r="F89" s="6">
        <v>1</v>
      </c>
      <c r="G89" s="6">
        <v>638300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40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16</v>
      </c>
      <c r="E90" s="6">
        <v>52413800</v>
      </c>
      <c r="F90" s="6">
        <v>5</v>
      </c>
      <c r="G90" s="6">
        <v>15371500</v>
      </c>
      <c r="H90" s="6">
        <v>0</v>
      </c>
      <c r="I90" s="6">
        <v>0</v>
      </c>
      <c r="J90" s="6">
        <v>0</v>
      </c>
      <c r="K90" s="6">
        <v>0</v>
      </c>
      <c r="L90" s="6">
        <v>1</v>
      </c>
      <c r="M90" s="6">
        <v>4051880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48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1</v>
      </c>
      <c r="M91" s="6">
        <v>2068576</v>
      </c>
      <c r="N91" s="6">
        <v>1</v>
      </c>
      <c r="O91" s="6">
        <v>2066540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39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10</v>
      </c>
      <c r="E92" s="6">
        <v>16461220</v>
      </c>
      <c r="F92" s="6">
        <v>5</v>
      </c>
      <c r="G92" s="6">
        <v>9794720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50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7</v>
      </c>
      <c r="E93" s="6">
        <v>10287100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51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1</v>
      </c>
      <c r="O94" s="6">
        <v>1451450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55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1</v>
      </c>
      <c r="G95" s="6">
        <v>1763300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1</v>
      </c>
      <c r="O95" s="6">
        <v>1786400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57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3</v>
      </c>
      <c r="E96" s="6">
        <v>4029900</v>
      </c>
      <c r="F96" s="6">
        <v>1</v>
      </c>
      <c r="G96" s="6">
        <v>1098300</v>
      </c>
      <c r="H96" s="6">
        <v>0</v>
      </c>
      <c r="I96" s="6">
        <v>0</v>
      </c>
      <c r="J96" s="6">
        <v>0</v>
      </c>
      <c r="K96" s="6">
        <v>0</v>
      </c>
      <c r="L96" s="6">
        <v>1</v>
      </c>
      <c r="M96" s="6">
        <v>1112520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31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0</v>
      </c>
      <c r="E97" s="6">
        <v>0</v>
      </c>
      <c r="F97" s="6">
        <v>1</v>
      </c>
      <c r="G97" s="6">
        <v>1769300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1</v>
      </c>
      <c r="W97" s="6">
        <v>3882598</v>
      </c>
      <c r="X97" s="6">
        <v>0</v>
      </c>
      <c r="Y97" s="6">
        <v>0</v>
      </c>
    </row>
    <row r="98" spans="1:25">
      <c r="A98" s="5" t="s">
        <v>47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3</v>
      </c>
      <c r="E98" s="6">
        <v>6484900</v>
      </c>
      <c r="F98" s="6">
        <v>1</v>
      </c>
      <c r="G98" s="6">
        <v>2141300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42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3</v>
      </c>
      <c r="E99" s="6">
        <v>4529900</v>
      </c>
      <c r="F99" s="6">
        <v>2</v>
      </c>
      <c r="G99" s="6">
        <v>2991600</v>
      </c>
      <c r="H99" s="6">
        <v>1</v>
      </c>
      <c r="I99" s="6">
        <v>1357225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2" spans="1:25">
      <c r="A102" s="3" t="s">
        <v>61</v>
      </c>
    </row>
    <row r="103" spans="1:25">
      <c r="A103" s="4" t="s">
        <v>62</v>
      </c>
      <c r="B103" s="10" t="s">
        <v>10</v>
      </c>
      <c r="C103" s="10" t="s">
        <v>11</v>
      </c>
      <c r="D103" s="11" t="s">
        <v>63</v>
      </c>
    </row>
    <row r="104" spans="1:25">
      <c r="A104" s="5" t="s">
        <v>64</v>
      </c>
      <c r="B104" s="6">
        <v>1</v>
      </c>
      <c r="C104" s="6">
        <v>1508300</v>
      </c>
      <c r="D104" s="9" t="str">
        <f>ROUND((B104/B8),4)</f>
        <v>0</v>
      </c>
    </row>
    <row r="105" spans="1:25">
      <c r="A105" s="5" t="s">
        <v>65</v>
      </c>
      <c r="B105" s="6">
        <v>3</v>
      </c>
      <c r="C105" s="6">
        <v>4910900</v>
      </c>
      <c r="D105" s="9" t="str">
        <f>ROUND((B105/B8),4)</f>
        <v>0</v>
      </c>
    </row>
    <row r="106" spans="1:25">
      <c r="A106" s="5" t="s">
        <v>66</v>
      </c>
      <c r="B106" s="6">
        <v>3</v>
      </c>
      <c r="C106" s="6">
        <v>4916900</v>
      </c>
      <c r="D106" s="9" t="str">
        <f>ROUND((B106/B8),4)</f>
        <v>0</v>
      </c>
    </row>
    <row r="107" spans="1:25">
      <c r="A107" s="5" t="s">
        <v>67</v>
      </c>
      <c r="B107" s="6">
        <v>4</v>
      </c>
      <c r="C107" s="6">
        <v>4052560</v>
      </c>
      <c r="D107" s="9" t="str">
        <f>ROUND((B107/B8),4)</f>
        <v>0</v>
      </c>
    </row>
    <row r="108" spans="1:25">
      <c r="A108" s="5" t="s">
        <v>68</v>
      </c>
      <c r="B108" s="6">
        <v>1</v>
      </c>
      <c r="C108" s="6">
        <v>738075</v>
      </c>
      <c r="D108" s="9" t="str">
        <f>ROUND((B108/B8),4)</f>
        <v>0</v>
      </c>
    </row>
    <row r="109" spans="1:25">
      <c r="A109" s="5" t="s">
        <v>69</v>
      </c>
      <c r="B109" s="6">
        <v>2</v>
      </c>
      <c r="C109" s="6">
        <v>3301600</v>
      </c>
      <c r="D109" s="9" t="str">
        <f>ROUND((B109/B8),4)</f>
        <v>0</v>
      </c>
    </row>
    <row r="110" spans="1:25">
      <c r="A110" s="5" t="s">
        <v>70</v>
      </c>
      <c r="B110" s="6">
        <v>1</v>
      </c>
      <c r="C110" s="6">
        <v>2045300</v>
      </c>
      <c r="D110" s="9" t="str">
        <f>ROUND((B110/B8),4)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6:A57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  <mergeCell ref="A72:A73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T72:U72"/>
    <mergeCell ref="V72:W72"/>
    <mergeCell ref="X72:Y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2022-12-07T06:00:02+07:00</dcterms:created>
  <dcterms:modified xsi:type="dcterms:W3CDTF">2022-12-07T06:00:02+07:00</dcterms:modified>
  <dc:title>Untitled Spreadsheet</dc:title>
  <dc:description/>
  <dc:subject/>
  <cp:keywords/>
  <cp:category/>
</cp:coreProperties>
</file>