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<sst xmlns="http://schemas.openxmlformats.org/spreadsheetml/2006/main" uniqueCount="70">
  <si>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SCHOOL PORTAL REPORT</t>
  </si>
  <si>
    <t>Request data: Export data of D-1, 2022-12-05 00:00:00 ~ 2022-12-05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</si>
  <si>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</si>
  <si>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</si>
  <si>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</si>
  <si>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</si>
  <si>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</si>
  <si>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</si>
  <si>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</si>
  <si>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</si>
  <si>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</si>
  <si>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</si>
  <si>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</si>
  <si>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</si>
  <si>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</si>
  <si>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</si>
  <si>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</si>
  <si>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</si>
  <si>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</si>
  <si>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</si>
  <si>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</si>
  <si>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</si>
  <si>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</si>
  <si>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</si>
  <si>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</si>
  <si>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</si>
  <si>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</si>
  <si>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</si>
  <si>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</si>
  <si>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</si>
  <si>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</si>
  <si>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</si>
  <si>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LENGOCHAN</t>
  </si>
  <si>
    <t>THPHUHUU</t>
  </si>
  <si>
    <t>THHOABINH</t>
  </si>
  <si>
    <t>MAMNON04TB</t>
  </si>
  <si>
    <t>MNHOAMAIQ3</t>
  </si>
  <si>
    <t>TTHUANDONG</t>
  </si>
  <si>
    <t>THHOVANHUE</t>
  </si>
  <si>
    <t>THCSNGDU</t>
  </si>
  <si>
    <t>MAMNON15TB</t>
  </si>
  <si>
    <t>MNLTHANHMY</t>
  </si>
  <si>
    <t>THMYTHUY</t>
  </si>
  <si>
    <t>THCSPHUHUU</t>
  </si>
  <si>
    <t>THLINHDONG</t>
  </si>
  <si>
    <t>HAHUYGIAP</t>
  </si>
  <si>
    <t>TRUONGMN13</t>
  </si>
  <si>
    <t>THBINHQUOI</t>
  </si>
  <si>
    <t>THCSHBINH</t>
  </si>
  <si>
    <t>THNSONHA</t>
  </si>
  <si>
    <t>THDUONGVANLICH</t>
  </si>
  <si>
    <t>MNHOAMAITD</t>
  </si>
  <si>
    <t>MAMNON12TB</t>
  </si>
  <si>
    <t>TRANVANON1</t>
  </si>
  <si>
    <t>MNONSONCA2</t>
  </si>
  <si>
    <t>TTGDTXQ1</t>
  </si>
  <si>
    <t>TIEUHOCNTT</t>
  </si>
  <si>
    <t>MAMNON10TB</t>
  </si>
  <si>
    <t>Cancel Transaction</t>
  </si>
  <si>
    <t>THCSTTHANH</t>
  </si>
  <si>
    <t>Sort by error code</t>
  </si>
  <si>
    <t>Error Code</t>
  </si>
  <si>
    <t>Rate (%)</t>
  </si>
  <si>
    <t>PG_ER2-Thông tin thẻ không đúng, vui lòng thử lại</t>
  </si>
  <si>
    <t>PG_ER19-Số tiền không đủ để thanh toán.</t>
  </si>
  <si>
    <t>PG_ER42-OTP time out (nếu bạn bị trừ tiền thì sẽ được hoàn lại)</t>
  </si>
  <si>
    <t>PG_ER16-OTP không đúng</t>
  </si>
  <si>
    <t>475-Thất bại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</si>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</sst>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9"/>
  <sheetViews>
    <sheetView tabSelected="1" workbookViewId="0" showGridLines="true" showRowColHeaders="1">
      <selection activeCell="D102" sqref="D10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301</v>
      </c>
      <c r="C7" s="6">
        <v>555520190</v>
      </c>
      <c r="E7" s="5" t="s">
        <v>15</v>
      </c>
      <c r="F7" s="6">
        <v>115</v>
      </c>
      <c r="G7" s="6">
        <v>217157980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23</v>
      </c>
      <c r="C8" s="6">
        <v>41343900</v>
      </c>
      <c r="E8" s="5" t="s">
        <v>17</v>
      </c>
      <c r="F8" s="6">
        <v>125</v>
      </c>
      <c r="G8" s="6">
        <v>234931540</v>
      </c>
      <c r="H8" s="9" t="str">
        <f>ROUND((F8/L8),4)</f>
        <v>0</v>
      </c>
      <c r="I8" s="6">
        <v>21</v>
      </c>
      <c r="J8" s="6">
        <v>41055300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23152723</v>
      </c>
      <c r="H9" s="9" t="str">
        <f>ROUND((F9/L9),4)</f>
        <v>0</v>
      </c>
      <c r="I9" s="6">
        <v>2</v>
      </c>
      <c r="J9" s="6">
        <v>288600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29</v>
      </c>
      <c r="G11" s="6">
        <v>53798119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7166915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3422580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5552050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3</v>
      </c>
      <c r="G15" s="6">
        <v>3849388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6488895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SUM(D24:D50)</f>
        <v>0</v>
      </c>
      <c r="E23" s="6" t="str">
        <f>SUM(E24:E50)</f>
        <v>0</v>
      </c>
      <c r="F23" s="6" t="str">
        <f>SUM(F24:F50)</f>
        <v>0</v>
      </c>
      <c r="G23" s="6" t="str">
        <f>SUM(G24:G50)</f>
        <v>0</v>
      </c>
      <c r="H23" s="6" t="str">
        <f>SUM(H24:H50)</f>
        <v>0</v>
      </c>
      <c r="I23" s="6" t="str">
        <f>SUM(I24:I50)</f>
        <v>0</v>
      </c>
      <c r="J23" s="6" t="str">
        <f>SUM(J24:J50)</f>
        <v>0</v>
      </c>
      <c r="K23" s="6" t="str">
        <f>SUM(K24:K50)</f>
        <v>0</v>
      </c>
      <c r="L23" s="6" t="str">
        <f>SUM(L24:L50)</f>
        <v>0</v>
      </c>
      <c r="M23" s="6" t="str">
        <f>SUM(M24:M50)</f>
        <v>0</v>
      </c>
      <c r="N23" s="6" t="str">
        <f>SUM(N24:N50)</f>
        <v>0</v>
      </c>
      <c r="O23" s="6" t="str">
        <f>SUM(O24:O50)</f>
        <v>0</v>
      </c>
      <c r="P23" s="6" t="str">
        <f>SUM(P24:P50)</f>
        <v>0</v>
      </c>
      <c r="Q23" s="6" t="str">
        <f>SUM(Q24:Q50)</f>
        <v>0</v>
      </c>
      <c r="R23" s="6" t="str">
        <f>SUM(R24:R50)</f>
        <v>0</v>
      </c>
      <c r="S23" s="6" t="str">
        <f>SUM(S24:S50)</f>
        <v>0</v>
      </c>
      <c r="T23" s="6" t="str">
        <f>SUM(T24:T50)</f>
        <v>0</v>
      </c>
      <c r="U23" s="6" t="str">
        <f>SUM(U24:U50)</f>
        <v>0</v>
      </c>
      <c r="V23" s="6" t="str">
        <f>SUM(V24:V50)</f>
        <v>0</v>
      </c>
      <c r="W23" s="6" t="str">
        <f>SUM(W24:W50)</f>
        <v>0</v>
      </c>
      <c r="X23" s="6" t="str">
        <f>SUM(X24:X50)</f>
        <v>0</v>
      </c>
      <c r="Y23" s="6" t="str">
        <f>SUM(Y24:Y50)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14674920</v>
      </c>
      <c r="F24" s="6">
        <v>9</v>
      </c>
      <c r="G24" s="6">
        <v>15639700</v>
      </c>
      <c r="H24" s="6">
        <v>1</v>
      </c>
      <c r="I24" s="6">
        <v>1500340</v>
      </c>
      <c r="J24" s="6">
        <v>0</v>
      </c>
      <c r="K24" s="6">
        <v>0</v>
      </c>
      <c r="L24" s="6">
        <v>3</v>
      </c>
      <c r="M24" s="6">
        <v>4086352</v>
      </c>
      <c r="N24" s="6">
        <v>1</v>
      </c>
      <c r="O24" s="6">
        <v>1792490</v>
      </c>
      <c r="P24" s="6">
        <v>1</v>
      </c>
      <c r="Q24" s="6">
        <v>1792490</v>
      </c>
      <c r="R24" s="6">
        <v>0</v>
      </c>
      <c r="S24" s="6">
        <v>0</v>
      </c>
      <c r="T24" s="6">
        <v>1</v>
      </c>
      <c r="U24" s="6">
        <v>1628060</v>
      </c>
      <c r="V24" s="6">
        <v>1</v>
      </c>
      <c r="W24" s="6">
        <v>1792490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1403300</v>
      </c>
      <c r="H25" s="6">
        <v>1</v>
      </c>
      <c r="I25" s="6">
        <v>1575450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1349950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7151400</v>
      </c>
      <c r="F26" s="6">
        <v>12</v>
      </c>
      <c r="G26" s="6">
        <v>15441600</v>
      </c>
      <c r="H26" s="6">
        <v>2</v>
      </c>
      <c r="I26" s="6">
        <v>2342960</v>
      </c>
      <c r="J26" s="6">
        <v>0</v>
      </c>
      <c r="K26" s="6">
        <v>0</v>
      </c>
      <c r="L26" s="6">
        <v>2</v>
      </c>
      <c r="M26" s="6">
        <v>2434336</v>
      </c>
      <c r="N26" s="6">
        <v>1</v>
      </c>
      <c r="O26" s="6">
        <v>142100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14</v>
      </c>
      <c r="E27" s="6">
        <v>22184420</v>
      </c>
      <c r="F27" s="6">
        <v>9</v>
      </c>
      <c r="G27" s="6">
        <v>13494700</v>
      </c>
      <c r="H27" s="6">
        <v>2</v>
      </c>
      <c r="I27" s="6">
        <v>2684000</v>
      </c>
      <c r="J27" s="6">
        <v>0</v>
      </c>
      <c r="K27" s="6">
        <v>0</v>
      </c>
      <c r="L27" s="6">
        <v>1</v>
      </c>
      <c r="M27" s="6">
        <v>1376680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13014800</v>
      </c>
      <c r="F28" s="6">
        <v>2</v>
      </c>
      <c r="G28" s="6">
        <v>4167600</v>
      </c>
      <c r="H28" s="6">
        <v>0</v>
      </c>
      <c r="I28" s="6">
        <v>0</v>
      </c>
      <c r="J28" s="6">
        <v>0</v>
      </c>
      <c r="K28" s="6">
        <v>0</v>
      </c>
      <c r="L28" s="6">
        <v>4</v>
      </c>
      <c r="M28" s="6">
        <v>9218168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14</v>
      </c>
      <c r="E29" s="6">
        <v>40607200</v>
      </c>
      <c r="F29" s="6">
        <v>14</v>
      </c>
      <c r="G29" s="6">
        <v>45223200</v>
      </c>
      <c r="H29" s="6">
        <v>2</v>
      </c>
      <c r="I29" s="6">
        <v>6005080</v>
      </c>
      <c r="J29" s="6">
        <v>0</v>
      </c>
      <c r="K29" s="6">
        <v>0</v>
      </c>
      <c r="L29" s="6">
        <v>2</v>
      </c>
      <c r="M29" s="6">
        <v>6224995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16056640</v>
      </c>
      <c r="F30" s="6">
        <v>7</v>
      </c>
      <c r="G30" s="6">
        <v>16157640</v>
      </c>
      <c r="H30" s="6">
        <v>1</v>
      </c>
      <c r="I30" s="6">
        <v>2284143</v>
      </c>
      <c r="J30" s="6">
        <v>0</v>
      </c>
      <c r="K30" s="6">
        <v>0</v>
      </c>
      <c r="L30" s="6">
        <v>2</v>
      </c>
      <c r="M30" s="6">
        <v>4547048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3314600</v>
      </c>
      <c r="F31" s="6">
        <v>4</v>
      </c>
      <c r="G31" s="6">
        <v>6397200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1859480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1859280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14</v>
      </c>
      <c r="E33" s="6">
        <v>21278200</v>
      </c>
      <c r="F33" s="6">
        <v>24</v>
      </c>
      <c r="G33" s="6">
        <v>40680200</v>
      </c>
      <c r="H33" s="6">
        <v>0</v>
      </c>
      <c r="I33" s="6">
        <v>0</v>
      </c>
      <c r="J33" s="6">
        <v>0</v>
      </c>
      <c r="K33" s="6">
        <v>0</v>
      </c>
      <c r="L33" s="6">
        <v>3</v>
      </c>
      <c r="M33" s="6">
        <v>5198872</v>
      </c>
      <c r="N33" s="6">
        <v>2</v>
      </c>
      <c r="O33" s="6">
        <v>3304840</v>
      </c>
      <c r="P33" s="6">
        <v>1</v>
      </c>
      <c r="Q33" s="6">
        <v>1630090</v>
      </c>
      <c r="R33" s="6">
        <v>3</v>
      </c>
      <c r="S33" s="6">
        <v>5552050</v>
      </c>
      <c r="T33" s="6">
        <v>0</v>
      </c>
      <c r="U33" s="6">
        <v>0</v>
      </c>
      <c r="V33" s="6">
        <v>1</v>
      </c>
      <c r="W33" s="6">
        <v>1486975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5</v>
      </c>
      <c r="E34" s="6">
        <v>13441500</v>
      </c>
      <c r="F34" s="6">
        <v>8</v>
      </c>
      <c r="G34" s="6">
        <v>21926400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1488300</v>
      </c>
      <c r="F35" s="6">
        <v>3</v>
      </c>
      <c r="G35" s="6">
        <v>4949900</v>
      </c>
      <c r="H35" s="6">
        <v>1</v>
      </c>
      <c r="I35" s="6">
        <v>1676950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2531300</v>
      </c>
      <c r="F36" s="6">
        <v>1</v>
      </c>
      <c r="G36" s="6">
        <v>1051300</v>
      </c>
      <c r="H36" s="6">
        <v>1</v>
      </c>
      <c r="I36" s="6">
        <v>1291250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7762200</v>
      </c>
      <c r="F37" s="6">
        <v>6</v>
      </c>
      <c r="G37" s="6">
        <v>10434800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5</v>
      </c>
      <c r="E38" s="6">
        <v>6686500</v>
      </c>
      <c r="F38" s="6">
        <v>4</v>
      </c>
      <c r="G38" s="6">
        <v>5783200</v>
      </c>
      <c r="H38" s="6">
        <v>1</v>
      </c>
      <c r="I38" s="6">
        <v>1078100</v>
      </c>
      <c r="J38" s="6">
        <v>0</v>
      </c>
      <c r="K38" s="6">
        <v>0</v>
      </c>
      <c r="L38" s="6">
        <v>5</v>
      </c>
      <c r="M38" s="6">
        <v>8041640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7</v>
      </c>
      <c r="E39" s="6">
        <v>19427100</v>
      </c>
      <c r="F39" s="6">
        <v>2</v>
      </c>
      <c r="G39" s="6">
        <v>8019600</v>
      </c>
      <c r="H39" s="6">
        <v>0</v>
      </c>
      <c r="I39" s="6">
        <v>0</v>
      </c>
      <c r="J39" s="6">
        <v>0</v>
      </c>
      <c r="K39" s="6">
        <v>0</v>
      </c>
      <c r="L39" s="6">
        <v>2</v>
      </c>
      <c r="M39" s="6">
        <v>6904736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1224800</v>
      </c>
      <c r="F40" s="6">
        <v>1</v>
      </c>
      <c r="G40" s="6">
        <v>266800</v>
      </c>
      <c r="H40" s="6">
        <v>0</v>
      </c>
      <c r="I40" s="6">
        <v>0</v>
      </c>
      <c r="J40" s="6">
        <v>0</v>
      </c>
      <c r="K40" s="6">
        <v>0</v>
      </c>
      <c r="L40" s="6">
        <v>4</v>
      </c>
      <c r="M40" s="6">
        <v>3906012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2</v>
      </c>
      <c r="U40" s="6">
        <v>2221328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638300</v>
      </c>
      <c r="F41" s="6">
        <v>3</v>
      </c>
      <c r="G41" s="6">
        <v>1762900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6">
        <v>490245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2768300</v>
      </c>
      <c r="F42" s="6">
        <v>2</v>
      </c>
      <c r="G42" s="6">
        <v>2956600</v>
      </c>
      <c r="H42" s="6">
        <v>1</v>
      </c>
      <c r="I42" s="6">
        <v>1423200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2201600</v>
      </c>
      <c r="F43" s="6">
        <v>2</v>
      </c>
      <c r="G43" s="6">
        <v>771600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4062600</v>
      </c>
      <c r="F44" s="6">
        <v>3</v>
      </c>
      <c r="G44" s="6">
        <v>5294900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5936600</v>
      </c>
      <c r="F45" s="6">
        <v>4</v>
      </c>
      <c r="G45" s="6">
        <v>7615200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1437240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7</v>
      </c>
      <c r="E46" s="6">
        <v>7968100</v>
      </c>
      <c r="F46" s="6">
        <v>3</v>
      </c>
      <c r="G46" s="6">
        <v>3354900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2138300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613300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1291250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2125300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SUM(D57:D66)</f>
        <v>0</v>
      </c>
      <c r="E56" s="6" t="str">
        <f>SUM(E57:E66)</f>
        <v>0</v>
      </c>
      <c r="F56" s="6" t="str">
        <f>SUM(F57:F66)</f>
        <v>0</v>
      </c>
      <c r="G56" s="6" t="str">
        <f>SUM(G57:G66)</f>
        <v>0</v>
      </c>
      <c r="H56" s="6" t="str">
        <f>SUM(H57:H66)</f>
        <v>0</v>
      </c>
      <c r="I56" s="6" t="str">
        <f>SUM(I57:I66)</f>
        <v>0</v>
      </c>
      <c r="J56" s="6" t="str">
        <f>SUM(J57:J66)</f>
        <v>0</v>
      </c>
      <c r="K56" s="6" t="str">
        <f>SUM(K57:K66)</f>
        <v>0</v>
      </c>
      <c r="L56" s="6" t="str">
        <f>SUM(L57:L66)</f>
        <v>0</v>
      </c>
      <c r="M56" s="6" t="str">
        <f>SUM(M57:M66)</f>
        <v>0</v>
      </c>
      <c r="N56" s="6" t="str">
        <f>SUM(N57:N66)</f>
        <v>0</v>
      </c>
      <c r="O56" s="6" t="str">
        <f>SUM(O57:O66)</f>
        <v>0</v>
      </c>
      <c r="P56" s="6" t="str">
        <f>SUM(P57:P66)</f>
        <v>0</v>
      </c>
      <c r="Q56" s="6" t="str">
        <f>SUM(Q57:Q66)</f>
        <v>0</v>
      </c>
      <c r="R56" s="6" t="str">
        <f>SUM(R57:R66)</f>
        <v>0</v>
      </c>
      <c r="S56" s="6" t="str">
        <f>SUM(S57:S66)</f>
        <v>0</v>
      </c>
      <c r="T56" s="6" t="str">
        <f>SUM(T57:T66)</f>
        <v>0</v>
      </c>
      <c r="U56" s="6" t="str">
        <f>SUM(U57:U66)</f>
        <v>0</v>
      </c>
      <c r="V56" s="6" t="str">
        <f>SUM(V57:V66)</f>
        <v>0</v>
      </c>
      <c r="W56" s="6" t="str">
        <f>SUM(W57:W66)</f>
        <v>0</v>
      </c>
      <c r="X56" s="6" t="str">
        <f>SUM(X57:X66)</f>
        <v>0</v>
      </c>
      <c r="Y56" s="6" t="str">
        <f>SUM(Y57:Y66)</f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14042200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4518900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2578300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2525600</v>
      </c>
      <c r="H60" s="6">
        <v>2</v>
      </c>
      <c r="I60" s="6">
        <v>288600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1483300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1187300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3</v>
      </c>
      <c r="G63" s="6">
        <v>4314900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3734600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4524900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2145300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9" spans="1:25">
      <c r="A69" s="3" t="s">
        <v>58</v>
      </c>
    </row>
    <row r="70" spans="1:25">
      <c r="A70" s="4" t="s">
        <v>28</v>
      </c>
      <c r="B70" s="4" t="s">
        <v>18</v>
      </c>
      <c r="C70" s="4"/>
      <c r="D70" s="4" t="s">
        <v>29</v>
      </c>
      <c r="E70" s="4"/>
      <c r="F70" s="4" t="s">
        <v>30</v>
      </c>
      <c r="G70" s="4"/>
      <c r="H70" s="4" t="s">
        <v>19</v>
      </c>
      <c r="I70" s="4"/>
      <c r="J70" s="4" t="s">
        <v>20</v>
      </c>
      <c r="K70" s="4"/>
      <c r="L70" s="4" t="s">
        <v>21</v>
      </c>
      <c r="M70" s="4"/>
      <c r="N70" s="4" t="s">
        <v>22</v>
      </c>
      <c r="O70" s="4"/>
      <c r="P70" s="4" t="s">
        <v>23</v>
      </c>
      <c r="Q70" s="4"/>
      <c r="R70" s="4" t="s">
        <v>24</v>
      </c>
      <c r="S70" s="4"/>
      <c r="T70" s="4" t="s">
        <v>25</v>
      </c>
      <c r="U70" s="4"/>
      <c r="V70" s="4" t="s">
        <v>26</v>
      </c>
      <c r="W70" s="4"/>
      <c r="X70" s="4" t="s">
        <v>27</v>
      </c>
      <c r="Y70" s="4"/>
    </row>
    <row r="71" spans="1:25">
      <c r="A71" s="4"/>
      <c r="B71" s="4" t="s">
        <v>10</v>
      </c>
      <c r="C71" s="4" t="s">
        <v>11</v>
      </c>
      <c r="D71" s="4" t="s">
        <v>10</v>
      </c>
      <c r="E71" s="4" t="s">
        <v>11</v>
      </c>
      <c r="F71" s="4" t="s">
        <v>10</v>
      </c>
      <c r="G71" s="4" t="s">
        <v>11</v>
      </c>
      <c r="H71" s="4" t="s">
        <v>10</v>
      </c>
      <c r="I71" s="4" t="s">
        <v>11</v>
      </c>
      <c r="J71" s="4" t="s">
        <v>10</v>
      </c>
      <c r="K71" s="4" t="s">
        <v>11</v>
      </c>
      <c r="L71" s="4" t="s">
        <v>10</v>
      </c>
      <c r="M71" s="4" t="s">
        <v>11</v>
      </c>
      <c r="N71" s="4" t="s">
        <v>10</v>
      </c>
      <c r="O71" s="4" t="s">
        <v>11</v>
      </c>
      <c r="P71" s="4" t="s">
        <v>10</v>
      </c>
      <c r="Q71" s="4" t="s">
        <v>11</v>
      </c>
      <c r="R71" s="4" t="s">
        <v>10</v>
      </c>
      <c r="S71" s="4" t="s">
        <v>11</v>
      </c>
      <c r="T71" s="4" t="s">
        <v>10</v>
      </c>
      <c r="U71" s="4" t="s">
        <v>11</v>
      </c>
      <c r="V71" s="4" t="s">
        <v>10</v>
      </c>
      <c r="W71" s="4" t="s">
        <v>11</v>
      </c>
      <c r="X71" s="4" t="s">
        <v>10</v>
      </c>
      <c r="Y71" s="4" t="s">
        <v>11</v>
      </c>
    </row>
    <row r="72" spans="1:25">
      <c r="A72" s="5" t="s">
        <v>18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 t="str">
        <f>SUM(D73:D98)</f>
        <v>0</v>
      </c>
      <c r="E72" s="6" t="str">
        <f>SUM(E73:E98)</f>
        <v>0</v>
      </c>
      <c r="F72" s="6" t="str">
        <f>SUM(F73:F98)</f>
        <v>0</v>
      </c>
      <c r="G72" s="6" t="str">
        <f>SUM(G73:G98)</f>
        <v>0</v>
      </c>
      <c r="H72" s="6" t="str">
        <f>SUM(H73:H98)</f>
        <v>0</v>
      </c>
      <c r="I72" s="6" t="str">
        <f>SUM(I73:I98)</f>
        <v>0</v>
      </c>
      <c r="J72" s="6" t="str">
        <f>SUM(J73:J98)</f>
        <v>0</v>
      </c>
      <c r="K72" s="6" t="str">
        <f>SUM(K73:K98)</f>
        <v>0</v>
      </c>
      <c r="L72" s="6" t="str">
        <f>SUM(L73:L98)</f>
        <v>0</v>
      </c>
      <c r="M72" s="6" t="str">
        <f>SUM(M73:M98)</f>
        <v>0</v>
      </c>
      <c r="N72" s="6" t="str">
        <f>SUM(N73:N98)</f>
        <v>0</v>
      </c>
      <c r="O72" s="6" t="str">
        <f>SUM(O73:O98)</f>
        <v>0</v>
      </c>
      <c r="P72" s="6" t="str">
        <f>SUM(P73:P98)</f>
        <v>0</v>
      </c>
      <c r="Q72" s="6" t="str">
        <f>SUM(Q73:Q98)</f>
        <v>0</v>
      </c>
      <c r="R72" s="6" t="str">
        <f>SUM(R73:R98)</f>
        <v>0</v>
      </c>
      <c r="S72" s="6" t="str">
        <f>SUM(S73:S98)</f>
        <v>0</v>
      </c>
      <c r="T72" s="6" t="str">
        <f>SUM(T73:T98)</f>
        <v>0</v>
      </c>
      <c r="U72" s="6" t="str">
        <f>SUM(U73:U98)</f>
        <v>0</v>
      </c>
      <c r="V72" s="6" t="str">
        <f>SUM(V73:V98)</f>
        <v>0</v>
      </c>
      <c r="W72" s="6" t="str">
        <f>SUM(W73:W98)</f>
        <v>0</v>
      </c>
      <c r="X72" s="6" t="str">
        <f>SUM(X73:X98)</f>
        <v>0</v>
      </c>
      <c r="Y72" s="6" t="str">
        <f>SUM(Y73:Y98)</f>
        <v>0</v>
      </c>
    </row>
    <row r="73" spans="1:25">
      <c r="A73" s="5" t="s">
        <v>32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3</v>
      </c>
      <c r="E73" s="6">
        <v>5219900</v>
      </c>
      <c r="F73" s="6">
        <v>1</v>
      </c>
      <c r="G73" s="6">
        <v>1763300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1</v>
      </c>
      <c r="W73" s="6">
        <v>1349950</v>
      </c>
      <c r="X73" s="6">
        <v>0</v>
      </c>
      <c r="Y73" s="6">
        <v>0</v>
      </c>
    </row>
    <row r="74" spans="1:25">
      <c r="A74" s="5" t="s">
        <v>46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4</v>
      </c>
      <c r="E74" s="6">
        <v>11559200</v>
      </c>
      <c r="F74" s="6">
        <v>3</v>
      </c>
      <c r="G74" s="6">
        <v>6195900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1</v>
      </c>
      <c r="S74" s="6">
        <v>1859480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38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2</v>
      </c>
      <c r="E75" s="6">
        <v>3314600</v>
      </c>
      <c r="F75" s="6">
        <v>1</v>
      </c>
      <c r="G75" s="6">
        <v>1187300</v>
      </c>
      <c r="H75" s="6">
        <v>1</v>
      </c>
      <c r="I75" s="6">
        <v>1203960</v>
      </c>
      <c r="J75" s="6">
        <v>0</v>
      </c>
      <c r="K75" s="6">
        <v>0</v>
      </c>
      <c r="L75" s="6">
        <v>2</v>
      </c>
      <c r="M75" s="6">
        <v>2605024</v>
      </c>
      <c r="N75" s="6">
        <v>2</v>
      </c>
      <c r="O75" s="6">
        <v>3386040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35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3</v>
      </c>
      <c r="E76" s="6">
        <v>5855900</v>
      </c>
      <c r="F76" s="6">
        <v>6</v>
      </c>
      <c r="G76" s="6">
        <v>13239800</v>
      </c>
      <c r="H76" s="6">
        <v>0</v>
      </c>
      <c r="I76" s="6">
        <v>0</v>
      </c>
      <c r="J76" s="6">
        <v>0</v>
      </c>
      <c r="K76" s="6">
        <v>0</v>
      </c>
      <c r="L76" s="6">
        <v>1</v>
      </c>
      <c r="M76" s="6">
        <v>2236216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31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6</v>
      </c>
      <c r="E77" s="6">
        <v>8263800</v>
      </c>
      <c r="F77" s="6">
        <v>9</v>
      </c>
      <c r="G77" s="6">
        <v>15356920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1</v>
      </c>
      <c r="W77" s="6">
        <v>1792490</v>
      </c>
      <c r="X77" s="6">
        <v>0</v>
      </c>
      <c r="Y77" s="6">
        <v>0</v>
      </c>
    </row>
    <row r="78" spans="1:25">
      <c r="A78" s="5" t="s">
        <v>33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9</v>
      </c>
      <c r="E78" s="6">
        <v>14120700</v>
      </c>
      <c r="F78" s="6">
        <v>4</v>
      </c>
      <c r="G78" s="6">
        <v>3065200</v>
      </c>
      <c r="H78" s="6">
        <v>1</v>
      </c>
      <c r="I78" s="6">
        <v>458950</v>
      </c>
      <c r="J78" s="6">
        <v>1</v>
      </c>
      <c r="K78" s="6">
        <v>1211568</v>
      </c>
      <c r="L78" s="6">
        <v>1</v>
      </c>
      <c r="M78" s="6">
        <v>1195832</v>
      </c>
      <c r="N78" s="6">
        <v>3</v>
      </c>
      <c r="O78" s="6">
        <v>426300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59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1199896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41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5</v>
      </c>
      <c r="E80" s="6">
        <v>13091500</v>
      </c>
      <c r="F80" s="6">
        <v>1</v>
      </c>
      <c r="G80" s="6">
        <v>2678300</v>
      </c>
      <c r="H80" s="6">
        <v>0</v>
      </c>
      <c r="I80" s="6">
        <v>0</v>
      </c>
      <c r="J80" s="6">
        <v>0</v>
      </c>
      <c r="K80" s="6">
        <v>0</v>
      </c>
      <c r="L80" s="6">
        <v>1</v>
      </c>
      <c r="M80" s="6">
        <v>2372360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1</v>
      </c>
      <c r="Y80" s="6">
        <v>2519330</v>
      </c>
    </row>
    <row r="81" spans="1:25">
      <c r="A81" s="5" t="s">
        <v>34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11</v>
      </c>
      <c r="E81" s="6">
        <v>14886300</v>
      </c>
      <c r="F81" s="6">
        <v>4</v>
      </c>
      <c r="G81" s="6">
        <v>5158200</v>
      </c>
      <c r="H81" s="6">
        <v>0</v>
      </c>
      <c r="I81" s="6">
        <v>0</v>
      </c>
      <c r="J81" s="6">
        <v>0</v>
      </c>
      <c r="K81" s="6">
        <v>0</v>
      </c>
      <c r="L81" s="6">
        <v>1</v>
      </c>
      <c r="M81" s="6">
        <v>1376680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40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6</v>
      </c>
      <c r="E82" s="6">
        <v>9162800</v>
      </c>
      <c r="F82" s="6">
        <v>9</v>
      </c>
      <c r="G82" s="6">
        <v>15192700</v>
      </c>
      <c r="H82" s="6">
        <v>1</v>
      </c>
      <c r="I82" s="6">
        <v>1868785</v>
      </c>
      <c r="J82" s="6">
        <v>0</v>
      </c>
      <c r="K82" s="6">
        <v>0</v>
      </c>
      <c r="L82" s="6">
        <v>1</v>
      </c>
      <c r="M82" s="6">
        <v>1705864</v>
      </c>
      <c r="N82" s="6">
        <v>1</v>
      </c>
      <c r="O82" s="6">
        <v>1723470</v>
      </c>
      <c r="P82" s="6">
        <v>0</v>
      </c>
      <c r="Q82" s="6">
        <v>0</v>
      </c>
      <c r="R82" s="6">
        <v>3</v>
      </c>
      <c r="S82" s="6">
        <v>5499270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50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2</v>
      </c>
      <c r="E83" s="6">
        <v>2386600</v>
      </c>
      <c r="F83" s="6">
        <v>1</v>
      </c>
      <c r="G83" s="6">
        <v>1193300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51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</v>
      </c>
      <c r="E84" s="6">
        <v>2167300</v>
      </c>
      <c r="F84" s="6">
        <v>1</v>
      </c>
      <c r="G84" s="6">
        <v>2167300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52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2</v>
      </c>
      <c r="E85" s="6">
        <v>5936600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43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1</v>
      </c>
      <c r="E86" s="6">
        <v>2531300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1</v>
      </c>
      <c r="M86" s="6">
        <v>1123696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45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5</v>
      </c>
      <c r="E87" s="6">
        <v>6826500</v>
      </c>
      <c r="F87" s="6">
        <v>2</v>
      </c>
      <c r="G87" s="6">
        <v>2416600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47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1</v>
      </c>
      <c r="E88" s="6">
        <v>1242300</v>
      </c>
      <c r="F88" s="6">
        <v>1</v>
      </c>
      <c r="G88" s="6">
        <v>1156800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1</v>
      </c>
      <c r="U88" s="6">
        <v>981505</v>
      </c>
      <c r="V88" s="6">
        <v>2</v>
      </c>
      <c r="W88" s="6">
        <v>534906</v>
      </c>
      <c r="X88" s="6">
        <v>0</v>
      </c>
      <c r="Y88" s="6">
        <v>0</v>
      </c>
    </row>
    <row r="89" spans="1:25">
      <c r="A89" s="5" t="s">
        <v>37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2</v>
      </c>
      <c r="E89" s="6">
        <v>4352040</v>
      </c>
      <c r="F89" s="6">
        <v>3</v>
      </c>
      <c r="G89" s="6">
        <v>6628560</v>
      </c>
      <c r="H89" s="6">
        <v>0</v>
      </c>
      <c r="I89" s="6">
        <v>0</v>
      </c>
      <c r="J89" s="6">
        <v>0</v>
      </c>
      <c r="K89" s="6">
        <v>0</v>
      </c>
      <c r="L89" s="6">
        <v>2</v>
      </c>
      <c r="M89" s="6">
        <v>4667952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48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1215300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2</v>
      </c>
      <c r="O90" s="6">
        <v>980490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54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1688300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56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2</v>
      </c>
      <c r="E92" s="6">
        <v>2546600</v>
      </c>
      <c r="F92" s="6">
        <v>1</v>
      </c>
      <c r="G92" s="6">
        <v>1273300</v>
      </c>
      <c r="H92" s="6">
        <v>1</v>
      </c>
      <c r="I92" s="6">
        <v>1291250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3</v>
      </c>
      <c r="W92" s="6">
        <v>4080300</v>
      </c>
      <c r="X92" s="6">
        <v>0</v>
      </c>
      <c r="Y92" s="6">
        <v>0</v>
      </c>
    </row>
    <row r="93" spans="1:25">
      <c r="A93" s="5" t="s">
        <v>36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15</v>
      </c>
      <c r="E93" s="6">
        <v>45612500</v>
      </c>
      <c r="F93" s="6">
        <v>4</v>
      </c>
      <c r="G93" s="6">
        <v>12115200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44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2</v>
      </c>
      <c r="E94" s="6">
        <v>3251600</v>
      </c>
      <c r="F94" s="6">
        <v>1</v>
      </c>
      <c r="G94" s="6">
        <v>1578300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49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1</v>
      </c>
      <c r="E95" s="6">
        <v>1438300</v>
      </c>
      <c r="F95" s="6">
        <v>2</v>
      </c>
      <c r="G95" s="6">
        <v>2921600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55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613300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42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1488300</v>
      </c>
      <c r="H97" s="6">
        <v>1</v>
      </c>
      <c r="I97" s="6">
        <v>1676950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53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3</v>
      </c>
      <c r="E98" s="6">
        <v>3424900</v>
      </c>
      <c r="F98" s="6">
        <v>1</v>
      </c>
      <c r="G98" s="6">
        <v>1153300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101" spans="1:25">
      <c r="A101" s="3" t="s">
        <v>60</v>
      </c>
    </row>
    <row r="102" spans="1:25">
      <c r="A102" s="4" t="s">
        <v>61</v>
      </c>
      <c r="B102" s="10" t="s">
        <v>10</v>
      </c>
      <c r="C102" s="10" t="s">
        <v>11</v>
      </c>
      <c r="D102" s="11" t="s">
        <v>62</v>
      </c>
    </row>
    <row r="103" spans="1:25">
      <c r="A103" s="5" t="s">
        <v>63</v>
      </c>
      <c r="B103" s="6">
        <v>5</v>
      </c>
      <c r="C103" s="6">
        <v>8746500</v>
      </c>
      <c r="D103" s="9" t="str">
        <f>ROUND((B103/B8),4)</f>
        <v>0</v>
      </c>
    </row>
    <row r="104" spans="1:25">
      <c r="A104" s="5" t="s">
        <v>64</v>
      </c>
      <c r="B104" s="6">
        <v>3</v>
      </c>
      <c r="C104" s="6">
        <v>8155900</v>
      </c>
      <c r="D104" s="9" t="str">
        <f>ROUND((B104/B8),4)</f>
        <v>0</v>
      </c>
    </row>
    <row r="105" spans="1:25">
      <c r="A105" s="5" t="s">
        <v>65</v>
      </c>
      <c r="B105" s="6">
        <v>6</v>
      </c>
      <c r="C105" s="6">
        <v>11482800</v>
      </c>
      <c r="D105" s="9" t="str">
        <f>ROUND((B105/B8),4)</f>
        <v>0</v>
      </c>
    </row>
    <row r="106" spans="1:25">
      <c r="A106" s="5" t="s">
        <v>66</v>
      </c>
      <c r="B106" s="6">
        <v>5</v>
      </c>
      <c r="C106" s="6">
        <v>9886500</v>
      </c>
      <c r="D106" s="9" t="str">
        <f>ROUND((B106/B8),4)</f>
        <v>0</v>
      </c>
    </row>
    <row r="107" spans="1:25">
      <c r="A107" s="5" t="s">
        <v>67</v>
      </c>
      <c r="B107" s="6">
        <v>2</v>
      </c>
      <c r="C107" s="6">
        <v>288600</v>
      </c>
      <c r="D107" s="9" t="str">
        <f>ROUND((B107/B8),4)</f>
        <v>0</v>
      </c>
    </row>
    <row r="108" spans="1:25">
      <c r="A108" s="5" t="s">
        <v>68</v>
      </c>
      <c r="B108" s="6">
        <v>1</v>
      </c>
      <c r="C108" s="6">
        <v>1438300</v>
      </c>
      <c r="D108" s="9" t="str">
        <f>ROUND((B108/B8),4)</f>
        <v>0</v>
      </c>
    </row>
    <row r="109" spans="1:25">
      <c r="A109" s="5" t="s">
        <v>69</v>
      </c>
      <c r="B109" s="6">
        <v>1</v>
      </c>
      <c r="C109" s="6">
        <v>1345300</v>
      </c>
      <c r="D109" s="9" t="str">
        <f>ROUND((B109/B8),4)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A70:A71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2022-12-06T06:00:02+07:00</dcterms:created>
  <dcterms:modified xsi:type="dcterms:W3CDTF">2022-12-06T06:00:02+07:00</dcterms:modified>
  <dc:title>Untitled Spreadsheet</dc:title>
  <dc:description/>
  <dc:subject/>
  <cp:keywords/>
  <cp:category/>
</cp:coreProperties>
</file>