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<sst xmlns="http://schemas.openxmlformats.org/spreadsheetml/2006/main" uniqueCount="64">
  <si>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SCHOOL PORTAL REPORT</t>
  </si>
  <si>
    <t>Request data: Export data of D-1, 2022-12-02 00:00:00 ~ 2022-12-02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</si>
  <si>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</si>
  <si>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</si>
  <si>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</si>
  <si>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</si>
  <si>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</si>
  <si>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</si>
  <si>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</si>
  <si>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</si>
  <si>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</si>
  <si>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</si>
  <si>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</si>
  <si>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</si>
  <si>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</si>
  <si>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</si>
  <si>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</si>
  <si>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</si>
  <si>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</si>
  <si>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</si>
  <si>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</si>
  <si>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</si>
  <si>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</si>
  <si>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</si>
  <si>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</si>
  <si>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</si>
  <si>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</si>
  <si>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</si>
  <si>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</si>
  <si>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</si>
  <si>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</si>
  <si>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</si>
  <si>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MAMNON15TB</t>
  </si>
  <si>
    <t>THCSNVL</t>
  </si>
  <si>
    <t>THHOVANHUE</t>
  </si>
  <si>
    <t>THDUONGVANLICH</t>
  </si>
  <si>
    <t>TRUONGMN13</t>
  </si>
  <si>
    <t>TTGDTXQ1</t>
  </si>
  <si>
    <t>THHOABINH</t>
  </si>
  <si>
    <t>THCSHBINH</t>
  </si>
  <si>
    <t>THMYTHUY</t>
  </si>
  <si>
    <t>MAMNON10TB</t>
  </si>
  <si>
    <t>TTHUANDONG</t>
  </si>
  <si>
    <t>TRANVANON1</t>
  </si>
  <si>
    <t>THLINHDONG</t>
  </si>
  <si>
    <t>THNSONHA</t>
  </si>
  <si>
    <t>THPHUHUU</t>
  </si>
  <si>
    <t>MAMNON04TB</t>
  </si>
  <si>
    <t>MAMNON12TB</t>
  </si>
  <si>
    <t>HAHUYGIAP</t>
  </si>
  <si>
    <t>THCSPHUHUU</t>
  </si>
  <si>
    <t>TIEUHOCNTT</t>
  </si>
  <si>
    <t>Cancel Transaction</t>
  </si>
  <si>
    <t>Sort by error code</t>
  </si>
  <si>
    <t>Error Code</t>
  </si>
  <si>
    <t>Rate (%)</t>
  </si>
  <si>
    <t>PG_ER16-OTP không đúng</t>
  </si>
  <si>
    <t>PG_ER23-Ngân hàng phát hành thẻ từ chối cấp phép cho giao dịch.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</si>
  <si>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</si>
  <si>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PG_ER19-Tài khoản không đủ số dư để thanh toán</t>
  </si>
  <si>
    <t>475-Thất bại</t>
  </si>
  <si>
    <t>PG_ER2-Thông tin thẻ không đúng, vui lòng thử lại</t>
  </si>
  <si>
    <t>PG_ER42-OTP time out (nếu bạn bị trừ tiền thì sẽ được hoàn lại)</t>
  </si>
  <si>
    <t>PG_ER8-Invalid expiration Month PayerAuthenSetup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</si>
</sst>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5"/>
  <sheetViews>
    <sheetView tabSelected="1" workbookViewId="0" showGridLines="true" showRowColHeaders="1">
      <selection activeCell="D87" sqref="D8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135</v>
      </c>
      <c r="C7" s="6">
        <v>255327811</v>
      </c>
      <c r="E7" s="5" t="s">
        <v>15</v>
      </c>
      <c r="F7" s="6">
        <v>63</v>
      </c>
      <c r="G7" s="6">
        <v>124577885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15</v>
      </c>
      <c r="C8" s="6">
        <v>25981599</v>
      </c>
      <c r="E8" s="5" t="s">
        <v>17</v>
      </c>
      <c r="F8" s="6">
        <v>44</v>
      </c>
      <c r="G8" s="6">
        <v>89343860</v>
      </c>
      <c r="H8" s="9" t="str">
        <f>ROUND((F8/L8),4)</f>
        <v>0</v>
      </c>
      <c r="I8" s="6">
        <v>11</v>
      </c>
      <c r="J8" s="6">
        <v>17852300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8</v>
      </c>
      <c r="G9" s="6">
        <v>13910128</v>
      </c>
      <c r="H9" s="9" t="str">
        <f>ROUND((F9/L9),4)</f>
        <v>0</v>
      </c>
      <c r="I9" s="6">
        <v>3</v>
      </c>
      <c r="J9" s="6">
        <v>7639054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7</v>
      </c>
      <c r="G11" s="6">
        <v>12532808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8</v>
      </c>
      <c r="G12" s="6">
        <v>9048725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2</v>
      </c>
      <c r="G13" s="6">
        <v>2604490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490245</v>
      </c>
      <c r="H14" s="9" t="str">
        <f>ROUND((F14/L14),4)</f>
        <v>0</v>
      </c>
      <c r="I14" s="6">
        <v>1</v>
      </c>
      <c r="J14" s="6">
        <v>490245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2819670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SUM(D24:D44)</f>
        <v>0</v>
      </c>
      <c r="E23" s="6" t="str">
        <f>SUM(E24:E44)</f>
        <v>0</v>
      </c>
      <c r="F23" s="6" t="str">
        <f>SUM(F24:F44)</f>
        <v>0</v>
      </c>
      <c r="G23" s="6" t="str">
        <f>SUM(G24:G44)</f>
        <v>0</v>
      </c>
      <c r="H23" s="6" t="str">
        <f>SUM(H24:H44)</f>
        <v>0</v>
      </c>
      <c r="I23" s="6" t="str">
        <f>SUM(I24:I44)</f>
        <v>0</v>
      </c>
      <c r="J23" s="6" t="str">
        <f>SUM(J24:J44)</f>
        <v>0</v>
      </c>
      <c r="K23" s="6" t="str">
        <f>SUM(K24:K44)</f>
        <v>0</v>
      </c>
      <c r="L23" s="6" t="str">
        <f>SUM(L24:L44)</f>
        <v>0</v>
      </c>
      <c r="M23" s="6" t="str">
        <f>SUM(M24:M44)</f>
        <v>0</v>
      </c>
      <c r="N23" s="6" t="str">
        <f>SUM(N24:N44)</f>
        <v>0</v>
      </c>
      <c r="O23" s="6" t="str">
        <f>SUM(O24:O44)</f>
        <v>0</v>
      </c>
      <c r="P23" s="6" t="str">
        <f>SUM(P24:P44)</f>
        <v>0</v>
      </c>
      <c r="Q23" s="6" t="str">
        <f>SUM(Q24:Q44)</f>
        <v>0</v>
      </c>
      <c r="R23" s="6" t="str">
        <f>SUM(R24:R44)</f>
        <v>0</v>
      </c>
      <c r="S23" s="6" t="str">
        <f>SUM(S24:S44)</f>
        <v>0</v>
      </c>
      <c r="T23" s="6" t="str">
        <f>SUM(T24:T44)</f>
        <v>0</v>
      </c>
      <c r="U23" s="6" t="str">
        <f>SUM(U24:U44)</f>
        <v>0</v>
      </c>
      <c r="V23" s="6" t="str">
        <f>SUM(V24:V44)</f>
        <v>0</v>
      </c>
      <c r="W23" s="6" t="str">
        <f>SUM(W24:W44)</f>
        <v>0</v>
      </c>
      <c r="X23" s="6" t="str">
        <f>SUM(X24:X44)</f>
        <v>0</v>
      </c>
      <c r="Y23" s="6" t="str">
        <f>SUM(Y24:Y44)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13</v>
      </c>
      <c r="E24" s="6">
        <v>44552900</v>
      </c>
      <c r="F24" s="6">
        <v>10</v>
      </c>
      <c r="G24" s="6">
        <v>34307000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9</v>
      </c>
      <c r="E25" s="6">
        <v>14476700</v>
      </c>
      <c r="F25" s="6">
        <v>6</v>
      </c>
      <c r="G25" s="6">
        <v>10524800</v>
      </c>
      <c r="H25" s="6">
        <v>0</v>
      </c>
      <c r="I25" s="6">
        <v>0</v>
      </c>
      <c r="J25" s="6">
        <v>0</v>
      </c>
      <c r="K25" s="6">
        <v>0</v>
      </c>
      <c r="L25" s="6">
        <v>2</v>
      </c>
      <c r="M25" s="6">
        <v>3736848</v>
      </c>
      <c r="N25" s="6">
        <v>2</v>
      </c>
      <c r="O25" s="6">
        <v>3162740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1582385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5403900</v>
      </c>
      <c r="F26" s="6">
        <v>3</v>
      </c>
      <c r="G26" s="6">
        <v>4885900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1</v>
      </c>
      <c r="Q26" s="6">
        <v>1660540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3730600</v>
      </c>
      <c r="F27" s="6">
        <v>1</v>
      </c>
      <c r="G27" s="6">
        <v>1447300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>
        <v>1177400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0</v>
      </c>
      <c r="E29" s="6">
        <v>0</v>
      </c>
      <c r="F29" s="6">
        <v>1</v>
      </c>
      <c r="G29" s="6">
        <v>3674300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6">
        <v>2495296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623300</v>
      </c>
      <c r="F30" s="6">
        <v>1</v>
      </c>
      <c r="G30" s="6">
        <v>613300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81280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2441600</v>
      </c>
      <c r="F31" s="6">
        <v>2</v>
      </c>
      <c r="G31" s="6">
        <v>2946600</v>
      </c>
      <c r="H31" s="6">
        <v>1</v>
      </c>
      <c r="I31" s="6">
        <v>1479025</v>
      </c>
      <c r="J31" s="6">
        <v>0</v>
      </c>
      <c r="K31" s="6">
        <v>0</v>
      </c>
      <c r="L31" s="6">
        <v>2</v>
      </c>
      <c r="M31" s="6">
        <v>4507424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2761300</v>
      </c>
      <c r="F32" s="6">
        <v>2</v>
      </c>
      <c r="G32" s="6">
        <v>1124600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1</v>
      </c>
      <c r="S32" s="6">
        <v>490245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3061600</v>
      </c>
      <c r="F33" s="6">
        <v>2</v>
      </c>
      <c r="G33" s="6">
        <v>3261600</v>
      </c>
      <c r="H33" s="6">
        <v>1</v>
      </c>
      <c r="I33" s="6">
        <v>1473950</v>
      </c>
      <c r="J33" s="6">
        <v>0</v>
      </c>
      <c r="K33" s="6">
        <v>0</v>
      </c>
      <c r="L33" s="6">
        <v>1</v>
      </c>
      <c r="M33" s="6">
        <v>1711960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2335300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3</v>
      </c>
      <c r="E35" s="6">
        <v>6239885</v>
      </c>
      <c r="F35" s="6">
        <v>3</v>
      </c>
      <c r="G35" s="6">
        <v>7531560</v>
      </c>
      <c r="H35" s="6">
        <v>1</v>
      </c>
      <c r="I35" s="6">
        <v>4788148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4</v>
      </c>
      <c r="E36" s="6">
        <v>4473200</v>
      </c>
      <c r="F36" s="6">
        <v>2</v>
      </c>
      <c r="G36" s="6">
        <v>2271600</v>
      </c>
      <c r="H36" s="6">
        <v>1</v>
      </c>
      <c r="I36" s="6">
        <v>1169450</v>
      </c>
      <c r="J36" s="6">
        <v>0</v>
      </c>
      <c r="K36" s="6">
        <v>0</v>
      </c>
      <c r="L36" s="6">
        <v>0</v>
      </c>
      <c r="M36" s="6">
        <v>0</v>
      </c>
      <c r="N36" s="6">
        <v>1</v>
      </c>
      <c r="O36" s="6">
        <v>1167250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1518300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2733300</v>
      </c>
      <c r="F38" s="6">
        <v>1</v>
      </c>
      <c r="G38" s="6">
        <v>1438300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2</v>
      </c>
      <c r="O38" s="6">
        <v>1847300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8</v>
      </c>
      <c r="E39" s="6">
        <v>11209400</v>
      </c>
      <c r="F39" s="6">
        <v>5</v>
      </c>
      <c r="G39" s="6">
        <v>4802500</v>
      </c>
      <c r="H39" s="6">
        <v>3</v>
      </c>
      <c r="I39" s="6">
        <v>3718455</v>
      </c>
      <c r="J39" s="6">
        <v>0</v>
      </c>
      <c r="K39" s="6">
        <v>0</v>
      </c>
      <c r="L39" s="6">
        <v>0</v>
      </c>
      <c r="M39" s="6">
        <v>0</v>
      </c>
      <c r="N39" s="6">
        <v>1</v>
      </c>
      <c r="O39" s="6">
        <v>1237285</v>
      </c>
      <c r="P39" s="6">
        <v>1</v>
      </c>
      <c r="Q39" s="6">
        <v>943950</v>
      </c>
      <c r="R39" s="6">
        <v>0</v>
      </c>
      <c r="S39" s="6">
        <v>0</v>
      </c>
      <c r="T39" s="6">
        <v>0</v>
      </c>
      <c r="U39" s="6">
        <v>0</v>
      </c>
      <c r="V39" s="6">
        <v>1</v>
      </c>
      <c r="W39" s="6">
        <v>1237285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2</v>
      </c>
      <c r="E40" s="6">
        <v>4165600</v>
      </c>
      <c r="F40" s="6">
        <v>1</v>
      </c>
      <c r="G40" s="6">
        <v>2353300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7</v>
      </c>
      <c r="E41" s="6">
        <v>13463100</v>
      </c>
      <c r="F41" s="6">
        <v>2</v>
      </c>
      <c r="G41" s="6">
        <v>4307600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1</v>
      </c>
      <c r="E42" s="6">
        <v>253300</v>
      </c>
      <c r="F42" s="6">
        <v>0</v>
      </c>
      <c r="G42" s="6">
        <v>0</v>
      </c>
      <c r="H42" s="6">
        <v>1</v>
      </c>
      <c r="I42" s="6">
        <v>1281100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1</v>
      </c>
      <c r="O43" s="6">
        <v>456750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4</v>
      </c>
      <c r="E44" s="6">
        <v>4988200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7" spans="1:25">
      <c r="A47" s="3" t="s">
        <v>4</v>
      </c>
    </row>
    <row r="48" spans="1:25">
      <c r="A48" s="4" t="s">
        <v>28</v>
      </c>
      <c r="B48" s="4" t="s">
        <v>18</v>
      </c>
      <c r="C48" s="4"/>
      <c r="D48" s="4" t="s">
        <v>29</v>
      </c>
      <c r="E48" s="4"/>
      <c r="F48" s="4" t="s">
        <v>30</v>
      </c>
      <c r="G48" s="4"/>
      <c r="H48" s="4" t="s">
        <v>19</v>
      </c>
      <c r="I48" s="4"/>
      <c r="J48" s="4" t="s">
        <v>20</v>
      </c>
      <c r="K48" s="4"/>
      <c r="L48" s="4" t="s">
        <v>21</v>
      </c>
      <c r="M48" s="4"/>
      <c r="N48" s="4" t="s">
        <v>22</v>
      </c>
      <c r="O48" s="4"/>
      <c r="P48" s="4" t="s">
        <v>23</v>
      </c>
      <c r="Q48" s="4"/>
      <c r="R48" s="4" t="s">
        <v>24</v>
      </c>
      <c r="S48" s="4"/>
      <c r="T48" s="4" t="s">
        <v>25</v>
      </c>
      <c r="U48" s="4"/>
      <c r="V48" s="4" t="s">
        <v>26</v>
      </c>
      <c r="W48" s="4"/>
      <c r="X48" s="4" t="s">
        <v>27</v>
      </c>
      <c r="Y48" s="4"/>
    </row>
    <row r="49" spans="1:25">
      <c r="A49" s="4"/>
      <c r="B49" s="4" t="s">
        <v>10</v>
      </c>
      <c r="C49" s="4" t="s">
        <v>11</v>
      </c>
      <c r="D49" s="4" t="s">
        <v>10</v>
      </c>
      <c r="E49" s="4" t="s">
        <v>11</v>
      </c>
      <c r="F49" s="4" t="s">
        <v>10</v>
      </c>
      <c r="G49" s="4" t="s">
        <v>11</v>
      </c>
      <c r="H49" s="4" t="s">
        <v>10</v>
      </c>
      <c r="I49" s="4" t="s">
        <v>11</v>
      </c>
      <c r="J49" s="4" t="s">
        <v>10</v>
      </c>
      <c r="K49" s="4" t="s">
        <v>11</v>
      </c>
      <c r="L49" s="4" t="s">
        <v>10</v>
      </c>
      <c r="M49" s="4" t="s">
        <v>11</v>
      </c>
      <c r="N49" s="4" t="s">
        <v>10</v>
      </c>
      <c r="O49" s="4" t="s">
        <v>11</v>
      </c>
      <c r="P49" s="4" t="s">
        <v>10</v>
      </c>
      <c r="Q49" s="4" t="s">
        <v>11</v>
      </c>
      <c r="R49" s="4" t="s">
        <v>10</v>
      </c>
      <c r="S49" s="4" t="s">
        <v>11</v>
      </c>
      <c r="T49" s="4" t="s">
        <v>10</v>
      </c>
      <c r="U49" s="4" t="s">
        <v>11</v>
      </c>
      <c r="V49" s="4" t="s">
        <v>10</v>
      </c>
      <c r="W49" s="4" t="s">
        <v>11</v>
      </c>
      <c r="X49" s="4" t="s">
        <v>10</v>
      </c>
      <c r="Y49" s="4" t="s">
        <v>11</v>
      </c>
    </row>
    <row r="50" spans="1:25">
      <c r="A50" s="5" t="s">
        <v>18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 t="str">
        <f>SUM(D51:D58)</f>
        <v>0</v>
      </c>
      <c r="E50" s="6" t="str">
        <f>SUM(E51:E58)</f>
        <v>0</v>
      </c>
      <c r="F50" s="6" t="str">
        <f>SUM(F51:F58)</f>
        <v>0</v>
      </c>
      <c r="G50" s="6" t="str">
        <f>SUM(G51:G58)</f>
        <v>0</v>
      </c>
      <c r="H50" s="6" t="str">
        <f>SUM(H51:H58)</f>
        <v>0</v>
      </c>
      <c r="I50" s="6" t="str">
        <f>SUM(I51:I58)</f>
        <v>0</v>
      </c>
      <c r="J50" s="6" t="str">
        <f>SUM(J51:J58)</f>
        <v>0</v>
      </c>
      <c r="K50" s="6" t="str">
        <f>SUM(K51:K58)</f>
        <v>0</v>
      </c>
      <c r="L50" s="6" t="str">
        <f>SUM(L51:L58)</f>
        <v>0</v>
      </c>
      <c r="M50" s="6" t="str">
        <f>SUM(M51:M58)</f>
        <v>0</v>
      </c>
      <c r="N50" s="6" t="str">
        <f>SUM(N51:N58)</f>
        <v>0</v>
      </c>
      <c r="O50" s="6" t="str">
        <f>SUM(O51:O58)</f>
        <v>0</v>
      </c>
      <c r="P50" s="6" t="str">
        <f>SUM(P51:P58)</f>
        <v>0</v>
      </c>
      <c r="Q50" s="6" t="str">
        <f>SUM(Q51:Q58)</f>
        <v>0</v>
      </c>
      <c r="R50" s="6" t="str">
        <f>SUM(R51:R58)</f>
        <v>0</v>
      </c>
      <c r="S50" s="6" t="str">
        <f>SUM(S51:S58)</f>
        <v>0</v>
      </c>
      <c r="T50" s="6" t="str">
        <f>SUM(T51:T58)</f>
        <v>0</v>
      </c>
      <c r="U50" s="6" t="str">
        <f>SUM(U51:U58)</f>
        <v>0</v>
      </c>
      <c r="V50" s="6" t="str">
        <f>SUM(V51:V58)</f>
        <v>0</v>
      </c>
      <c r="W50" s="6" t="str">
        <f>SUM(W51:W58)</f>
        <v>0</v>
      </c>
      <c r="X50" s="6" t="str">
        <f>SUM(X51:X58)</f>
        <v>0</v>
      </c>
      <c r="Y50" s="6" t="str">
        <f>SUM(Y51:Y58)</f>
        <v>0</v>
      </c>
    </row>
    <row r="51" spans="1:25">
      <c r="A51" s="5" t="s">
        <v>34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1447300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</v>
      </c>
      <c r="G52" s="6">
        <v>2916600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32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1969300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39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3</v>
      </c>
      <c r="G54" s="6">
        <v>1914900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1</v>
      </c>
      <c r="S54" s="6">
        <v>490245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31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</v>
      </c>
      <c r="G55" s="6">
        <v>7772600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42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0</v>
      </c>
      <c r="G56" s="6">
        <v>0</v>
      </c>
      <c r="H56" s="6">
        <v>3</v>
      </c>
      <c r="I56" s="6">
        <v>7639054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45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1518300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46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313300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61" spans="1:25">
      <c r="A61" s="3" t="s">
        <v>52</v>
      </c>
    </row>
    <row r="62" spans="1:25">
      <c r="A62" s="4" t="s">
        <v>28</v>
      </c>
      <c r="B62" s="4" t="s">
        <v>18</v>
      </c>
      <c r="C62" s="4"/>
      <c r="D62" s="4" t="s">
        <v>29</v>
      </c>
      <c r="E62" s="4"/>
      <c r="F62" s="4" t="s">
        <v>30</v>
      </c>
      <c r="G62" s="4"/>
      <c r="H62" s="4" t="s">
        <v>19</v>
      </c>
      <c r="I62" s="4"/>
      <c r="J62" s="4" t="s">
        <v>20</v>
      </c>
      <c r="K62" s="4"/>
      <c r="L62" s="4" t="s">
        <v>21</v>
      </c>
      <c r="M62" s="4"/>
      <c r="N62" s="4" t="s">
        <v>22</v>
      </c>
      <c r="O62" s="4"/>
      <c r="P62" s="4" t="s">
        <v>23</v>
      </c>
      <c r="Q62" s="4"/>
      <c r="R62" s="4" t="s">
        <v>24</v>
      </c>
      <c r="S62" s="4"/>
      <c r="T62" s="4" t="s">
        <v>25</v>
      </c>
      <c r="U62" s="4"/>
      <c r="V62" s="4" t="s">
        <v>26</v>
      </c>
      <c r="W62" s="4"/>
      <c r="X62" s="4" t="s">
        <v>27</v>
      </c>
      <c r="Y62" s="4"/>
    </row>
    <row r="63" spans="1:25">
      <c r="A63" s="4"/>
      <c r="B63" s="4" t="s">
        <v>10</v>
      </c>
      <c r="C63" s="4" t="s">
        <v>11</v>
      </c>
      <c r="D63" s="4" t="s">
        <v>10</v>
      </c>
      <c r="E63" s="4" t="s">
        <v>11</v>
      </c>
      <c r="F63" s="4" t="s">
        <v>10</v>
      </c>
      <c r="G63" s="4" t="s">
        <v>11</v>
      </c>
      <c r="H63" s="4" t="s">
        <v>10</v>
      </c>
      <c r="I63" s="4" t="s">
        <v>11</v>
      </c>
      <c r="J63" s="4" t="s">
        <v>10</v>
      </c>
      <c r="K63" s="4" t="s">
        <v>11</v>
      </c>
      <c r="L63" s="4" t="s">
        <v>10</v>
      </c>
      <c r="M63" s="4" t="s">
        <v>11</v>
      </c>
      <c r="N63" s="4" t="s">
        <v>10</v>
      </c>
      <c r="O63" s="4" t="s">
        <v>11</v>
      </c>
      <c r="P63" s="4" t="s">
        <v>10</v>
      </c>
      <c r="Q63" s="4" t="s">
        <v>11</v>
      </c>
      <c r="R63" s="4" t="s">
        <v>10</v>
      </c>
      <c r="S63" s="4" t="s">
        <v>11</v>
      </c>
      <c r="T63" s="4" t="s">
        <v>10</v>
      </c>
      <c r="U63" s="4" t="s">
        <v>11</v>
      </c>
      <c r="V63" s="4" t="s">
        <v>10</v>
      </c>
      <c r="W63" s="4" t="s">
        <v>11</v>
      </c>
      <c r="X63" s="4" t="s">
        <v>10</v>
      </c>
      <c r="Y63" s="4" t="s">
        <v>11</v>
      </c>
    </row>
    <row r="64" spans="1:25">
      <c r="A64" s="5" t="s">
        <v>18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 t="str">
        <f>SUM(D65:D83)</f>
        <v>0</v>
      </c>
      <c r="E64" s="6" t="str">
        <f>SUM(E65:E83)</f>
        <v>0</v>
      </c>
      <c r="F64" s="6" t="str">
        <f>SUM(F65:F83)</f>
        <v>0</v>
      </c>
      <c r="G64" s="6" t="str">
        <f>SUM(G65:G83)</f>
        <v>0</v>
      </c>
      <c r="H64" s="6" t="str">
        <f>SUM(H65:H83)</f>
        <v>0</v>
      </c>
      <c r="I64" s="6" t="str">
        <f>SUM(I65:I83)</f>
        <v>0</v>
      </c>
      <c r="J64" s="6" t="str">
        <f>SUM(J65:J83)</f>
        <v>0</v>
      </c>
      <c r="K64" s="6" t="str">
        <f>SUM(K65:K83)</f>
        <v>0</v>
      </c>
      <c r="L64" s="6" t="str">
        <f>SUM(L65:L83)</f>
        <v>0</v>
      </c>
      <c r="M64" s="6" t="str">
        <f>SUM(M65:M83)</f>
        <v>0</v>
      </c>
      <c r="N64" s="6" t="str">
        <f>SUM(N65:N83)</f>
        <v>0</v>
      </c>
      <c r="O64" s="6" t="str">
        <f>SUM(O65:O83)</f>
        <v>0</v>
      </c>
      <c r="P64" s="6" t="str">
        <f>SUM(P65:P83)</f>
        <v>0</v>
      </c>
      <c r="Q64" s="6" t="str">
        <f>SUM(Q65:Q83)</f>
        <v>0</v>
      </c>
      <c r="R64" s="6" t="str">
        <f>SUM(R65:R83)</f>
        <v>0</v>
      </c>
      <c r="S64" s="6" t="str">
        <f>SUM(S65:S83)</f>
        <v>0</v>
      </c>
      <c r="T64" s="6" t="str">
        <f>SUM(T65:T83)</f>
        <v>0</v>
      </c>
      <c r="U64" s="6" t="str">
        <f>SUM(U65:U83)</f>
        <v>0</v>
      </c>
      <c r="V64" s="6" t="str">
        <f>SUM(V65:V83)</f>
        <v>0</v>
      </c>
      <c r="W64" s="6" t="str">
        <f>SUM(W65:W83)</f>
        <v>0</v>
      </c>
      <c r="X64" s="6" t="str">
        <f>SUM(X65:X83)</f>
        <v>0</v>
      </c>
      <c r="Y64" s="6" t="str">
        <f>SUM(Y65:Y83)</f>
        <v>0</v>
      </c>
    </row>
    <row r="65" spans="1:25">
      <c r="A65" s="5" t="s">
        <v>31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4</v>
      </c>
      <c r="E65" s="6">
        <v>14147200</v>
      </c>
      <c r="F65" s="6">
        <v>3</v>
      </c>
      <c r="G65" s="6">
        <v>8551900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35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1</v>
      </c>
      <c r="E66" s="6">
        <v>2173300</v>
      </c>
      <c r="F66" s="6">
        <v>1</v>
      </c>
      <c r="G66" s="6">
        <v>2173300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47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3</v>
      </c>
      <c r="E67" s="6">
        <v>6177900</v>
      </c>
      <c r="F67" s="6">
        <v>2</v>
      </c>
      <c r="G67" s="6">
        <v>4314600</v>
      </c>
      <c r="H67" s="6">
        <v>0</v>
      </c>
      <c r="I67" s="6">
        <v>0</v>
      </c>
      <c r="J67" s="6">
        <v>0</v>
      </c>
      <c r="K67" s="6">
        <v>0</v>
      </c>
      <c r="L67" s="6">
        <v>1</v>
      </c>
      <c r="M67" s="6">
        <v>2088896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34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</v>
      </c>
      <c r="G68" s="6">
        <v>1803300</v>
      </c>
      <c r="H68" s="6">
        <v>0</v>
      </c>
      <c r="I68" s="6">
        <v>0</v>
      </c>
      <c r="J68" s="6">
        <v>0</v>
      </c>
      <c r="K68" s="6">
        <v>0</v>
      </c>
      <c r="L68" s="6">
        <v>1</v>
      </c>
      <c r="M68" s="6">
        <v>1893824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32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2</v>
      </c>
      <c r="E69" s="6">
        <v>3470600</v>
      </c>
      <c r="F69" s="6">
        <v>3</v>
      </c>
      <c r="G69" s="6">
        <v>5512900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36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3</v>
      </c>
      <c r="E70" s="6">
        <v>7377900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2</v>
      </c>
      <c r="M70" s="6">
        <v>4990592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37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2</v>
      </c>
      <c r="E71" s="6">
        <v>1246600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38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2</v>
      </c>
      <c r="E72" s="6">
        <v>2441600</v>
      </c>
      <c r="F72" s="6">
        <v>4</v>
      </c>
      <c r="G72" s="6">
        <v>5613200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48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7</v>
      </c>
      <c r="E73" s="6">
        <v>13354100</v>
      </c>
      <c r="F73" s="6">
        <v>2</v>
      </c>
      <c r="G73" s="6">
        <v>3590600</v>
      </c>
      <c r="H73" s="6">
        <v>0</v>
      </c>
      <c r="I73" s="6">
        <v>0</v>
      </c>
      <c r="J73" s="6">
        <v>0</v>
      </c>
      <c r="K73" s="6">
        <v>0</v>
      </c>
      <c r="L73" s="6">
        <v>1</v>
      </c>
      <c r="M73" s="6">
        <v>2206752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42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2</v>
      </c>
      <c r="E74" s="6">
        <v>4187235</v>
      </c>
      <c r="F74" s="6">
        <v>1</v>
      </c>
      <c r="G74" s="6">
        <v>2335520</v>
      </c>
      <c r="H74" s="6">
        <v>0</v>
      </c>
      <c r="I74" s="6">
        <v>0</v>
      </c>
      <c r="J74" s="6">
        <v>0</v>
      </c>
      <c r="K74" s="6">
        <v>0</v>
      </c>
      <c r="L74" s="6">
        <v>2</v>
      </c>
      <c r="M74" s="6">
        <v>3673288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39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3</v>
      </c>
      <c r="E75" s="6">
        <v>4037900</v>
      </c>
      <c r="F75" s="6">
        <v>5</v>
      </c>
      <c r="G75" s="6">
        <v>5507500</v>
      </c>
      <c r="H75" s="6">
        <v>1</v>
      </c>
      <c r="I75" s="6">
        <v>646725</v>
      </c>
      <c r="J75" s="6">
        <v>0</v>
      </c>
      <c r="K75" s="6">
        <v>0</v>
      </c>
      <c r="L75" s="6">
        <v>1</v>
      </c>
      <c r="M75" s="6">
        <v>2802128</v>
      </c>
      <c r="N75" s="6">
        <v>1</v>
      </c>
      <c r="O75" s="6">
        <v>644525</v>
      </c>
      <c r="P75" s="6">
        <v>0</v>
      </c>
      <c r="Q75" s="6">
        <v>0</v>
      </c>
      <c r="R75" s="6">
        <v>1</v>
      </c>
      <c r="S75" s="6">
        <v>490245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46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11</v>
      </c>
      <c r="E76" s="6">
        <v>18549300</v>
      </c>
      <c r="F76" s="6">
        <v>4</v>
      </c>
      <c r="G76" s="6">
        <v>5607200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1</v>
      </c>
      <c r="O76" s="6">
        <v>1237285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45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1</v>
      </c>
      <c r="E77" s="6">
        <v>2733300</v>
      </c>
      <c r="F77" s="6">
        <v>1</v>
      </c>
      <c r="G77" s="6">
        <v>2733300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33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1</v>
      </c>
      <c r="W78" s="6">
        <v>1790460</v>
      </c>
      <c r="X78" s="6">
        <v>0</v>
      </c>
      <c r="Y78" s="6">
        <v>0</v>
      </c>
    </row>
    <row r="79" spans="1:25">
      <c r="A79" s="5" t="s">
        <v>50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0</v>
      </c>
      <c r="E79" s="6">
        <v>0</v>
      </c>
      <c r="F79" s="6">
        <v>1</v>
      </c>
      <c r="G79" s="6">
        <v>453300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43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1</v>
      </c>
      <c r="E80" s="6">
        <v>1118300</v>
      </c>
      <c r="F80" s="6">
        <v>0</v>
      </c>
      <c r="G80" s="6">
        <v>0</v>
      </c>
      <c r="H80" s="6">
        <v>1</v>
      </c>
      <c r="I80" s="6">
        <v>1169450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1</v>
      </c>
      <c r="W80" s="6">
        <v>1167250</v>
      </c>
      <c r="X80" s="6">
        <v>0</v>
      </c>
      <c r="Y80" s="6">
        <v>0</v>
      </c>
    </row>
    <row r="81" spans="1:25">
      <c r="A81" s="5" t="s">
        <v>49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1</v>
      </c>
      <c r="E81" s="6">
        <v>253300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51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1</v>
      </c>
      <c r="E82" s="6">
        <v>1028300</v>
      </c>
      <c r="F82" s="6">
        <v>1</v>
      </c>
      <c r="G82" s="6">
        <v>1063300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40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0</v>
      </c>
      <c r="E83" s="6">
        <v>0</v>
      </c>
      <c r="F83" s="6">
        <v>2</v>
      </c>
      <c r="G83" s="6">
        <v>2906600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1</v>
      </c>
      <c r="W83" s="6">
        <v>1471750</v>
      </c>
      <c r="X83" s="6">
        <v>0</v>
      </c>
      <c r="Y83" s="6">
        <v>0</v>
      </c>
    </row>
    <row r="86" spans="1:25">
      <c r="A86" s="3" t="s">
        <v>53</v>
      </c>
    </row>
    <row r="87" spans="1:25">
      <c r="A87" s="4" t="s">
        <v>54</v>
      </c>
      <c r="B87" s="10" t="s">
        <v>10</v>
      </c>
      <c r="C87" s="10" t="s">
        <v>11</v>
      </c>
      <c r="D87" s="11" t="s">
        <v>55</v>
      </c>
    </row>
    <row r="88" spans="1:25">
      <c r="A88" s="5" t="s">
        <v>56</v>
      </c>
      <c r="B88" s="6">
        <v>3</v>
      </c>
      <c r="C88" s="6">
        <v>4363900</v>
      </c>
      <c r="D88" s="9" t="str">
        <f>ROUND((B88/B8),4)</f>
        <v>0</v>
      </c>
    </row>
    <row r="89" spans="1:25">
      <c r="A89" s="5" t="s">
        <v>57</v>
      </c>
      <c r="B89" s="6">
        <v>1</v>
      </c>
      <c r="C89" s="6">
        <v>1969300</v>
      </c>
      <c r="D89" s="9" t="str">
        <f>ROUND((B89/B8),4)</f>
        <v>0</v>
      </c>
    </row>
    <row r="90" spans="1:25">
      <c r="A90" s="5" t="s">
        <v>58</v>
      </c>
      <c r="B90" s="6">
        <v>3</v>
      </c>
      <c r="C90" s="6">
        <v>1914900</v>
      </c>
      <c r="D90" s="9" t="str">
        <f>ROUND((B90/B8),4)</f>
        <v>0</v>
      </c>
    </row>
    <row r="91" spans="1:25">
      <c r="A91" s="5" t="s">
        <v>59</v>
      </c>
      <c r="B91" s="6">
        <v>3</v>
      </c>
      <c r="C91" s="6">
        <v>8262845</v>
      </c>
      <c r="D91" s="9" t="str">
        <f>ROUND((B91/B8),4)</f>
        <v>0</v>
      </c>
    </row>
    <row r="92" spans="1:25">
      <c r="A92" s="5" t="s">
        <v>60</v>
      </c>
      <c r="B92" s="6">
        <v>2</v>
      </c>
      <c r="C92" s="6">
        <v>6213601</v>
      </c>
      <c r="D92" s="9" t="str">
        <f>ROUND((B92/B8),4)</f>
        <v>0</v>
      </c>
    </row>
    <row r="93" spans="1:25">
      <c r="A93" s="5" t="s">
        <v>61</v>
      </c>
      <c r="B93" s="6">
        <v>1</v>
      </c>
      <c r="C93" s="6">
        <v>1518300</v>
      </c>
      <c r="D93" s="9" t="str">
        <f>ROUND((B93/B8),4)</f>
        <v>0</v>
      </c>
    </row>
    <row r="94" spans="1:25">
      <c r="A94" s="5" t="s">
        <v>62</v>
      </c>
      <c r="B94" s="6">
        <v>1</v>
      </c>
      <c r="C94" s="6">
        <v>313300</v>
      </c>
      <c r="D94" s="9" t="str">
        <f>ROUND((B94/B8),4)</f>
        <v>0</v>
      </c>
    </row>
    <row r="95" spans="1:25">
      <c r="A95" s="5" t="s">
        <v>63</v>
      </c>
      <c r="B95" s="6">
        <v>1</v>
      </c>
      <c r="C95" s="6">
        <v>1425453</v>
      </c>
      <c r="D95" s="9" t="str">
        <f>ROUND((B95/B8),4)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8:A49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  <mergeCell ref="A62:A63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T62:U62"/>
    <mergeCell ref="V62:W62"/>
    <mergeCell ref="X62:Y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2022-12-03T06:00:02+07:00</dcterms:created>
  <dcterms:modified xsi:type="dcterms:W3CDTF">2022-12-03T06:00:02+07:00</dcterms:modified>
  <dc:title>Untitled Spreadsheet</dc:title>
  <dc:description/>
  <dc:subject/>
  <cp:keywords/>
  <cp:category/>
</cp:coreProperties>
</file>