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<sst xmlns="http://schemas.openxmlformats.org/spreadsheetml/2006/main" uniqueCount="61">
  <si>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SCHOOL PORTAL REPORT</t>
  </si>
  <si>
    <t>Request data: Export data of D-1, 2022-11-25 00:00:00 ~ 2022-11-25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</si>
  <si>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</si>
  <si>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</si>
  <si>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</si>
  <si>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</si>
  <si>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</si>
  <si>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</si>
  <si>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</si>
  <si>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</si>
  <si>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</si>
  <si>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</si>
  <si>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</si>
  <si>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</si>
  <si>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</si>
  <si>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</si>
  <si>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</si>
  <si>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</si>
  <si>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</si>
  <si>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</si>
  <si>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</si>
  <si>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</si>
  <si>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</si>
  <si>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</si>
  <si>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</si>
  <si>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</si>
  <si>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</si>
  <si>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</si>
  <si>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</si>
  <si>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</si>
  <si>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</si>
  <si>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</si>
  <si>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TIEUHOCNTT</t>
  </si>
  <si>
    <t>TRUONGMN13</t>
  </si>
  <si>
    <t>TTHUANDONG</t>
  </si>
  <si>
    <t>THCSHBINH</t>
  </si>
  <si>
    <t>TRANVANON1</t>
  </si>
  <si>
    <t>MAMNON12TB</t>
  </si>
  <si>
    <t>THBINHQUOI</t>
  </si>
  <si>
    <t>THMYTHUY</t>
  </si>
  <si>
    <t>MNLTHANHMY</t>
  </si>
  <si>
    <t>THPHUHUU</t>
  </si>
  <si>
    <t>THCSNVL</t>
  </si>
  <si>
    <t>THLINHDONG</t>
  </si>
  <si>
    <t>THHOABINH</t>
  </si>
  <si>
    <t>Cancel Transaction</t>
  </si>
  <si>
    <t>TTGDTXQ1</t>
  </si>
  <si>
    <t>THCSNGDU</t>
  </si>
  <si>
    <t>LENGOCHAN</t>
  </si>
  <si>
    <t>HAHUYGIAP</t>
  </si>
  <si>
    <t>THHOVANHUE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</si>
  <si>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</si>
  <si>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</si>
  <si>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</si>
  <si>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</si>
  <si>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</si>
  <si>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PG_ER42-Giao dịch thất bại(nếu bạn bị trừ tiền thì sẽ được hoàn lại)</t>
  </si>
  <si>
    <t>VT_02-Nhập sai mật khẩu/PIN/OTP hoặc OTP hết hiệu lực</t>
  </si>
  <si>
    <t>475-Thất bại</t>
  </si>
  <si>
    <t>PG_ER19-Số tiền không đủ để thanh toán.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</si>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</sst>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1"/>
  <sheetViews>
    <sheetView tabSelected="1" workbookViewId="0" showGridLines="true" showRowColHeaders="1">
      <selection activeCell="D74" sqref="D7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133</v>
      </c>
      <c r="C7" s="6">
        <v>316261649</v>
      </c>
      <c r="E7" s="5" t="s">
        <v>15</v>
      </c>
      <c r="F7" s="6">
        <v>73</v>
      </c>
      <c r="G7" s="6">
        <v>174955940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11</v>
      </c>
      <c r="C8" s="6">
        <v>21889945</v>
      </c>
      <c r="E8" s="5" t="s">
        <v>17</v>
      </c>
      <c r="F8" s="6">
        <v>38</v>
      </c>
      <c r="G8" s="6">
        <v>94082600</v>
      </c>
      <c r="H8" s="9" t="str">
        <f>ROUND((F8/L8),4)</f>
        <v>0</v>
      </c>
      <c r="I8" s="6">
        <v>8</v>
      </c>
      <c r="J8" s="6">
        <v>15650400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34766183</v>
      </c>
      <c r="H9" s="9" t="str">
        <f>ROUND((F9/L9),4)</f>
        <v>0</v>
      </c>
      <c r="I9" s="6">
        <v>2</v>
      </c>
      <c r="J9" s="6">
        <v>4339465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8</v>
      </c>
      <c r="G11" s="6">
        <v>9913336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 t="str">
        <f>ROUND((F14/L14),4)</f>
        <v>0</v>
      </c>
      <c r="I14" s="6">
        <v>1</v>
      </c>
      <c r="J14" s="6">
        <v>1900080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2543590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44673600</v>
      </c>
      <c r="F24" s="6">
        <v>5</v>
      </c>
      <c r="G24" s="6">
        <v>13673500</v>
      </c>
      <c r="H24" s="6">
        <v>7</v>
      </c>
      <c r="I24" s="6">
        <v>21372015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2543590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13214600</v>
      </c>
      <c r="F25" s="6">
        <v>1</v>
      </c>
      <c r="G25" s="6">
        <v>1133300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1361440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30</v>
      </c>
      <c r="E26" s="6">
        <v>89598000</v>
      </c>
      <c r="F26" s="6">
        <v>13</v>
      </c>
      <c r="G26" s="6">
        <v>38422900</v>
      </c>
      <c r="H26" s="6">
        <v>2</v>
      </c>
      <c r="I26" s="6">
        <v>5183945</v>
      </c>
      <c r="J26" s="6">
        <v>0</v>
      </c>
      <c r="K26" s="6">
        <v>0</v>
      </c>
      <c r="L26" s="6">
        <v>1</v>
      </c>
      <c r="M26" s="6">
        <v>2840736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14158120</v>
      </c>
      <c r="F27" s="6">
        <v>10</v>
      </c>
      <c r="G27" s="6">
        <v>22082980</v>
      </c>
      <c r="H27" s="6">
        <v>1</v>
      </c>
      <c r="I27" s="6">
        <v>2497293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2</v>
      </c>
      <c r="M28" s="6">
        <v>493776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2376600</v>
      </c>
      <c r="F29" s="6">
        <v>1</v>
      </c>
      <c r="G29" s="6">
        <v>1223300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1239520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3198300</v>
      </c>
      <c r="F30" s="6">
        <v>6</v>
      </c>
      <c r="G30" s="6">
        <v>14425800</v>
      </c>
      <c r="H30" s="6">
        <v>1</v>
      </c>
      <c r="I30" s="6">
        <v>3786120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1362300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285496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1258300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3526600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1116300</v>
      </c>
      <c r="F34" s="6">
        <v>0</v>
      </c>
      <c r="G34" s="6">
        <v>0</v>
      </c>
      <c r="H34" s="6">
        <v>2</v>
      </c>
      <c r="I34" s="6">
        <v>1926810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1862520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2153128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1539240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1731520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4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SUM(D44:D48)</f>
        <v>0</v>
      </c>
      <c r="E43" s="6" t="str">
        <f>SUM(E44:E48)</f>
        <v>0</v>
      </c>
      <c r="F43" s="6" t="str">
        <f>SUM(F44:F48)</f>
        <v>0</v>
      </c>
      <c r="G43" s="6" t="str">
        <f>SUM(G44:G48)</f>
        <v>0</v>
      </c>
      <c r="H43" s="6" t="str">
        <f>SUM(H44:H48)</f>
        <v>0</v>
      </c>
      <c r="I43" s="6" t="str">
        <f>SUM(I44:I48)</f>
        <v>0</v>
      </c>
      <c r="J43" s="6" t="str">
        <f>SUM(J44:J48)</f>
        <v>0</v>
      </c>
      <c r="K43" s="6" t="str">
        <f>SUM(K44:K48)</f>
        <v>0</v>
      </c>
      <c r="L43" s="6" t="str">
        <f>SUM(L44:L48)</f>
        <v>0</v>
      </c>
      <c r="M43" s="6" t="str">
        <f>SUM(M44:M48)</f>
        <v>0</v>
      </c>
      <c r="N43" s="6" t="str">
        <f>SUM(N44:N48)</f>
        <v>0</v>
      </c>
      <c r="O43" s="6" t="str">
        <f>SUM(O44:O48)</f>
        <v>0</v>
      </c>
      <c r="P43" s="6" t="str">
        <f>SUM(P44:P48)</f>
        <v>0</v>
      </c>
      <c r="Q43" s="6" t="str">
        <f>SUM(Q44:Q48)</f>
        <v>0</v>
      </c>
      <c r="R43" s="6" t="str">
        <f>SUM(R44:R48)</f>
        <v>0</v>
      </c>
      <c r="S43" s="6" t="str">
        <f>SUM(S44:S48)</f>
        <v>0</v>
      </c>
      <c r="T43" s="6" t="str">
        <f>SUM(T44:T48)</f>
        <v>0</v>
      </c>
      <c r="U43" s="6" t="str">
        <f>SUM(U44:U48)</f>
        <v>0</v>
      </c>
      <c r="V43" s="6" t="str">
        <f>SUM(V44:V48)</f>
        <v>0</v>
      </c>
      <c r="W43" s="6" t="str">
        <f>SUM(W44:W48)</f>
        <v>0</v>
      </c>
      <c r="X43" s="6" t="str">
        <f>SUM(X44:X48)</f>
        <v>0</v>
      </c>
      <c r="Y43" s="6" t="str">
        <f>SUM(Y44:Y48)</f>
        <v>0</v>
      </c>
    </row>
    <row r="44" spans="1:25">
      <c r="A44" s="5" t="s">
        <v>32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3469900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5879600</v>
      </c>
      <c r="H45" s="6">
        <v>1</v>
      </c>
      <c r="I45" s="6">
        <v>2142835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1</v>
      </c>
      <c r="S46" s="6">
        <v>1900080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41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2316600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3984300</v>
      </c>
      <c r="H48" s="6">
        <v>1</v>
      </c>
      <c r="I48" s="6">
        <v>2196630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45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SUM(D55:D70)</f>
        <v>0</v>
      </c>
      <c r="E54" s="6" t="str">
        <f>SUM(E55:E70)</f>
        <v>0</v>
      </c>
      <c r="F54" s="6" t="str">
        <f>SUM(F55:F70)</f>
        <v>0</v>
      </c>
      <c r="G54" s="6" t="str">
        <f>SUM(G55:G70)</f>
        <v>0</v>
      </c>
      <c r="H54" s="6" t="str">
        <f>SUM(H55:H70)</f>
        <v>0</v>
      </c>
      <c r="I54" s="6" t="str">
        <f>SUM(I55:I70)</f>
        <v>0</v>
      </c>
      <c r="J54" s="6" t="str">
        <f>SUM(J55:J70)</f>
        <v>0</v>
      </c>
      <c r="K54" s="6" t="str">
        <f>SUM(K55:K70)</f>
        <v>0</v>
      </c>
      <c r="L54" s="6" t="str">
        <f>SUM(L55:L70)</f>
        <v>0</v>
      </c>
      <c r="M54" s="6" t="str">
        <f>SUM(M55:M70)</f>
        <v>0</v>
      </c>
      <c r="N54" s="6" t="str">
        <f>SUM(N55:N70)</f>
        <v>0</v>
      </c>
      <c r="O54" s="6" t="str">
        <f>SUM(O55:O70)</f>
        <v>0</v>
      </c>
      <c r="P54" s="6" t="str">
        <f>SUM(P55:P70)</f>
        <v>0</v>
      </c>
      <c r="Q54" s="6" t="str">
        <f>SUM(Q55:Q70)</f>
        <v>0</v>
      </c>
      <c r="R54" s="6" t="str">
        <f>SUM(R55:R70)</f>
        <v>0</v>
      </c>
      <c r="S54" s="6" t="str">
        <f>SUM(S55:S70)</f>
        <v>0</v>
      </c>
      <c r="T54" s="6" t="str">
        <f>SUM(T55:T70)</f>
        <v>0</v>
      </c>
      <c r="U54" s="6" t="str">
        <f>SUM(U55:U70)</f>
        <v>0</v>
      </c>
      <c r="V54" s="6" t="str">
        <f>SUM(V55:V70)</f>
        <v>0</v>
      </c>
      <c r="W54" s="6" t="str">
        <f>SUM(W55:W70)</f>
        <v>0</v>
      </c>
      <c r="X54" s="6" t="str">
        <f>SUM(X55:X70)</f>
        <v>0</v>
      </c>
      <c r="Y54" s="6" t="str">
        <f>SUM(Y55:Y70)</f>
        <v>0</v>
      </c>
    </row>
    <row r="55" spans="1:25">
      <c r="A55" s="5" t="s">
        <v>31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5</v>
      </c>
      <c r="E55" s="6">
        <v>10819000</v>
      </c>
      <c r="F55" s="6">
        <v>6</v>
      </c>
      <c r="G55" s="6">
        <v>20358800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32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5163200</v>
      </c>
      <c r="H56" s="6">
        <v>0</v>
      </c>
      <c r="I56" s="6">
        <v>0</v>
      </c>
      <c r="J56" s="6">
        <v>0</v>
      </c>
      <c r="K56" s="6">
        <v>0</v>
      </c>
      <c r="L56" s="6">
        <v>1</v>
      </c>
      <c r="M56" s="6">
        <v>1361440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4</v>
      </c>
      <c r="W56" s="6">
        <v>5440400</v>
      </c>
      <c r="X56" s="6">
        <v>0</v>
      </c>
      <c r="Y56" s="6">
        <v>0</v>
      </c>
    </row>
    <row r="57" spans="1:25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10</v>
      </c>
      <c r="E57" s="6">
        <v>26510000</v>
      </c>
      <c r="F57" s="6">
        <v>12</v>
      </c>
      <c r="G57" s="6">
        <v>39561600</v>
      </c>
      <c r="H57" s="6">
        <v>1</v>
      </c>
      <c r="I57" s="6">
        <v>3094905</v>
      </c>
      <c r="J57" s="6">
        <v>0</v>
      </c>
      <c r="K57" s="6">
        <v>0</v>
      </c>
      <c r="L57" s="6">
        <v>1</v>
      </c>
      <c r="M57" s="6">
        <v>2840736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5</v>
      </c>
      <c r="E58" s="6">
        <v>10435160</v>
      </c>
      <c r="F58" s="6">
        <v>2</v>
      </c>
      <c r="G58" s="6">
        <v>3993820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35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246300</v>
      </c>
      <c r="H59" s="6">
        <v>0</v>
      </c>
      <c r="I59" s="6">
        <v>0</v>
      </c>
      <c r="J59" s="6">
        <v>0</v>
      </c>
      <c r="K59" s="6">
        <v>0</v>
      </c>
      <c r="L59" s="6">
        <v>1</v>
      </c>
      <c r="M59" s="6">
        <v>246888</v>
      </c>
      <c r="N59" s="6">
        <v>1</v>
      </c>
      <c r="O59" s="6">
        <v>246645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246645</v>
      </c>
      <c r="X59" s="6">
        <v>0</v>
      </c>
      <c r="Y59" s="6">
        <v>0</v>
      </c>
    </row>
    <row r="60" spans="1:25">
      <c r="A60" s="5" t="s">
        <v>46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953300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36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1</v>
      </c>
      <c r="E61" s="6">
        <v>1223300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2</v>
      </c>
      <c r="M62" s="6">
        <v>692912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40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3</v>
      </c>
      <c r="E63" s="6">
        <v>4464900</v>
      </c>
      <c r="F63" s="6">
        <v>3</v>
      </c>
      <c r="G63" s="6">
        <v>6114900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3083300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48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2203300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37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5616600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3</v>
      </c>
      <c r="S66" s="6">
        <v>5700240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1</v>
      </c>
      <c r="E67" s="6">
        <v>950300</v>
      </c>
      <c r="F67" s="6">
        <v>1</v>
      </c>
      <c r="G67" s="6">
        <v>950300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42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1</v>
      </c>
      <c r="M68" s="6">
        <v>2153128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49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253300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50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1</v>
      </c>
      <c r="E70" s="6">
        <v>2010520</v>
      </c>
      <c r="F70" s="6">
        <v>1</v>
      </c>
      <c r="G70" s="6">
        <v>2010520</v>
      </c>
      <c r="H70" s="6">
        <v>1</v>
      </c>
      <c r="I70" s="6">
        <v>2039528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3" spans="1:25">
      <c r="A73" s="3" t="s">
        <v>51</v>
      </c>
    </row>
    <row r="74" spans="1:25">
      <c r="A74" s="4" t="s">
        <v>52</v>
      </c>
      <c r="B74" s="10" t="s">
        <v>10</v>
      </c>
      <c r="C74" s="10" t="s">
        <v>11</v>
      </c>
      <c r="D74" s="11" t="s">
        <v>53</v>
      </c>
    </row>
    <row r="75" spans="1:25">
      <c r="A75" s="5" t="s">
        <v>54</v>
      </c>
      <c r="B75" s="6">
        <v>3</v>
      </c>
      <c r="C75" s="6">
        <v>3449900</v>
      </c>
      <c r="D75" s="9" t="str">
        <f>ROUND((B75/B8),4)</f>
        <v>0</v>
      </c>
    </row>
    <row r="76" spans="1:25">
      <c r="A76" s="5" t="s">
        <v>55</v>
      </c>
      <c r="B76" s="6">
        <v>2</v>
      </c>
      <c r="C76" s="6">
        <v>2336600</v>
      </c>
      <c r="D76" s="9" t="str">
        <f>ROUND((B76/B8),4)</f>
        <v>0</v>
      </c>
    </row>
    <row r="77" spans="1:25">
      <c r="A77" s="5" t="s">
        <v>56</v>
      </c>
      <c r="B77" s="6">
        <v>2</v>
      </c>
      <c r="C77" s="6">
        <v>6969600</v>
      </c>
      <c r="D77" s="9" t="str">
        <f>ROUND((B77/B8),4)</f>
        <v>0</v>
      </c>
    </row>
    <row r="78" spans="1:25">
      <c r="A78" s="5" t="s">
        <v>57</v>
      </c>
      <c r="B78" s="6">
        <v>1</v>
      </c>
      <c r="C78" s="6">
        <v>1900080</v>
      </c>
      <c r="D78" s="9" t="str">
        <f>ROUND((B78/B8),4)</f>
        <v>0</v>
      </c>
    </row>
    <row r="79" spans="1:25">
      <c r="A79" s="5" t="s">
        <v>58</v>
      </c>
      <c r="B79" s="6">
        <v>1</v>
      </c>
      <c r="C79" s="6">
        <v>2142835</v>
      </c>
      <c r="D79" s="9" t="str">
        <f>ROUND((B79/B8),4)</f>
        <v>0</v>
      </c>
    </row>
    <row r="80" spans="1:25">
      <c r="A80" s="5" t="s">
        <v>59</v>
      </c>
      <c r="B80" s="6">
        <v>1</v>
      </c>
      <c r="C80" s="6">
        <v>2196630</v>
      </c>
      <c r="D80" s="9" t="str">
        <f>ROUND((B80/B8),4)</f>
        <v>0</v>
      </c>
    </row>
    <row r="81" spans="1:25">
      <c r="A81" s="5" t="s">
        <v>60</v>
      </c>
      <c r="B81" s="6">
        <v>1</v>
      </c>
      <c r="C81" s="6">
        <v>2894300</v>
      </c>
      <c r="D81" s="9" t="str">
        <f>ROUND((B81/B8),4)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2022-11-26T06:00:01+07:00</dcterms:created>
  <dcterms:modified xsi:type="dcterms:W3CDTF">2022-11-26T06:00:01+07:00</dcterms:modified>
  <dc:title>Untitled Spreadsheet</dc:title>
  <dc:description/>
  <dc:subject/>
  <cp:keywords/>
  <cp:category/>
</cp:coreProperties>
</file>