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<sst xmlns="http://schemas.openxmlformats.org/spreadsheetml/2006/main" uniqueCount="65">
  <si>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SCHOOL PORTAL REPORT</t>
  </si>
  <si>
    <t>Request data: Export data of D-1, 2022-11-22 00:00:00 ~ 2022-11-22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</si>
  <si>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</si>
  <si>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</si>
  <si>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</si>
  <si>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</si>
  <si>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</si>
  <si>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</si>
  <si>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</si>
  <si>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</si>
  <si>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</si>
  <si>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</si>
  <si>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</si>
  <si>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</si>
  <si>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</si>
  <si>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</si>
  <si>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</si>
  <si>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</si>
  <si>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</si>
  <si>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</si>
  <si>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</si>
  <si>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</si>
  <si>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</si>
  <si>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</si>
  <si>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</si>
  <si>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</si>
  <si>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</si>
  <si>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</si>
  <si>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</si>
  <si>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</si>
  <si>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</si>
  <si>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MNHOAMAIQ3</t>
  </si>
  <si>
    <t>THCSHBINH</t>
  </si>
  <si>
    <t>THPHUHUU</t>
  </si>
  <si>
    <t>TRUONGMN13</t>
  </si>
  <si>
    <t>TTHUANDONG</t>
  </si>
  <si>
    <t>TIEUHOCNTT</t>
  </si>
  <si>
    <t>MAMNON12TB</t>
  </si>
  <si>
    <t>THNSONHA</t>
  </si>
  <si>
    <t>THCSTTHANH</t>
  </si>
  <si>
    <t>THLINHDONG</t>
  </si>
  <si>
    <t>THHOABINH</t>
  </si>
  <si>
    <t>MAMNON15TB</t>
  </si>
  <si>
    <t>MAMNON10TB</t>
  </si>
  <si>
    <t>THCSNVL</t>
  </si>
  <si>
    <t>THBINHQUOI</t>
  </si>
  <si>
    <t>THCSPHUHUU</t>
  </si>
  <si>
    <t>HAHUYGIAP</t>
  </si>
  <si>
    <t>THMYTHUY</t>
  </si>
  <si>
    <t>THTANQUYQ7</t>
  </si>
  <si>
    <t>Cancel Transaction</t>
  </si>
  <si>
    <t>THHOVANHUE</t>
  </si>
  <si>
    <t>THCSNGDU</t>
  </si>
  <si>
    <t>TTGDTXQ1</t>
  </si>
  <si>
    <t>Sort by error code</t>
  </si>
  <si>
    <t>Error Code</t>
  </si>
  <si>
    <t>Rate (%)</t>
  </si>
  <si>
    <t>PG_ER19-Tài khoản không đủ số dư để thanh toán</t>
  </si>
  <si>
    <t>PG_ER16-OTP không đúng</t>
  </si>
  <si>
    <t>PG_ER3-Quá thời gian thanh toán</t>
  </si>
  <si>
    <t>PG_ER42-OTP time out (nếu bạn bị trừ tiền thì sẽ được hoàn lại)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</si>
  <si>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</si>
  <si>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PG_ER2-Thông tin thẻ không đúng, vui lòng thử lại</t>
  </si>
  <si>
    <t>PG_ER43-Hệ thống của ngân hàng đang bận. Xin vui lòng thử lại</t>
  </si>
  <si>
    <t>PG_ER23-Ngân hàng phát hành thẻ từ chối cấp phép cho giao dịch.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</si>
</sst>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90"/>
  <sheetViews>
    <sheetView tabSelected="1" workbookViewId="0" showGridLines="true" showRowColHeaders="1">
      <selection activeCell="D82" sqref="D8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174</v>
      </c>
      <c r="C7" s="6">
        <v>355920383</v>
      </c>
      <c r="E7" s="5" t="s">
        <v>15</v>
      </c>
      <c r="F7" s="6">
        <v>83</v>
      </c>
      <c r="G7" s="6">
        <v>181072080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18</v>
      </c>
      <c r="C8" s="6">
        <v>34455465</v>
      </c>
      <c r="E8" s="5" t="s">
        <v>17</v>
      </c>
      <c r="F8" s="6">
        <v>57</v>
      </c>
      <c r="G8" s="6">
        <v>109277620</v>
      </c>
      <c r="H8" s="9" t="str">
        <f>ROUND((F8/L8),4)</f>
        <v>0</v>
      </c>
      <c r="I8" s="6">
        <v>17</v>
      </c>
      <c r="J8" s="6">
        <v>33039540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14</v>
      </c>
      <c r="G9" s="6">
        <v>34215308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12</v>
      </c>
      <c r="G11" s="6">
        <v>19796332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2</v>
      </c>
      <c r="G12" s="6">
        <v>3258150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1</v>
      </c>
      <c r="G13" s="6">
        <v>285215</v>
      </c>
      <c r="H13" s="9" t="str">
        <f>ROUND((F13/L13),4)</f>
        <v>0</v>
      </c>
      <c r="I13" s="6">
        <v>0</v>
      </c>
      <c r="J13" s="6">
        <v>0</v>
      </c>
      <c r="K13" s="9" t="str">
        <f>ROUND((I13/L13),4)</f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3</v>
      </c>
      <c r="G14" s="6">
        <v>5295478</v>
      </c>
      <c r="H14" s="9" t="str">
        <f>ROUND((F14/L14),4)</f>
        <v>0</v>
      </c>
      <c r="I14" s="6">
        <v>1</v>
      </c>
      <c r="J14" s="6">
        <v>1415925</v>
      </c>
      <c r="K14" s="9" t="str">
        <f>ROUND((I14/L14),4)</f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2</v>
      </c>
      <c r="G16" s="6">
        <v>2720200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SUM(D24:D41)</f>
        <v>0</v>
      </c>
      <c r="E23" s="6" t="str">
        <f>SUM(E24:E41)</f>
        <v>0</v>
      </c>
      <c r="F23" s="6" t="str">
        <f>SUM(F24:F41)</f>
        <v>0</v>
      </c>
      <c r="G23" s="6" t="str">
        <f>SUM(G24:G41)</f>
        <v>0</v>
      </c>
      <c r="H23" s="6" t="str">
        <f>SUM(H24:H41)</f>
        <v>0</v>
      </c>
      <c r="I23" s="6" t="str">
        <f>SUM(I24:I41)</f>
        <v>0</v>
      </c>
      <c r="J23" s="6" t="str">
        <f>SUM(J24:J41)</f>
        <v>0</v>
      </c>
      <c r="K23" s="6" t="str">
        <f>SUM(K24:K41)</f>
        <v>0</v>
      </c>
      <c r="L23" s="6" t="str">
        <f>SUM(L24:L41)</f>
        <v>0</v>
      </c>
      <c r="M23" s="6" t="str">
        <f>SUM(M24:M41)</f>
        <v>0</v>
      </c>
      <c r="N23" s="6" t="str">
        <f>SUM(N24:N41)</f>
        <v>0</v>
      </c>
      <c r="O23" s="6" t="str">
        <f>SUM(O24:O41)</f>
        <v>0</v>
      </c>
      <c r="P23" s="6" t="str">
        <f>SUM(P24:P41)</f>
        <v>0</v>
      </c>
      <c r="Q23" s="6" t="str">
        <f>SUM(Q24:Q41)</f>
        <v>0</v>
      </c>
      <c r="R23" s="6" t="str">
        <f>SUM(R24:R41)</f>
        <v>0</v>
      </c>
      <c r="S23" s="6" t="str">
        <f>SUM(S24:S41)</f>
        <v>0</v>
      </c>
      <c r="T23" s="6" t="str">
        <f>SUM(T24:T41)</f>
        <v>0</v>
      </c>
      <c r="U23" s="6" t="str">
        <f>SUM(U24:U41)</f>
        <v>0</v>
      </c>
      <c r="V23" s="6" t="str">
        <f>SUM(V24:V41)</f>
        <v>0</v>
      </c>
      <c r="W23" s="6" t="str">
        <f>SUM(W24:W41)</f>
        <v>0</v>
      </c>
      <c r="X23" s="6" t="str">
        <f>SUM(X24:X41)</f>
        <v>0</v>
      </c>
      <c r="Y23" s="6" t="str">
        <f>SUM(Y24:Y41)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13</v>
      </c>
      <c r="E24" s="6">
        <v>37382900</v>
      </c>
      <c r="F24" s="6">
        <v>5</v>
      </c>
      <c r="G24" s="6">
        <v>12937500</v>
      </c>
      <c r="H24" s="6">
        <v>4</v>
      </c>
      <c r="I24" s="6">
        <v>10046135</v>
      </c>
      <c r="J24" s="6">
        <v>0</v>
      </c>
      <c r="K24" s="6">
        <v>0</v>
      </c>
      <c r="L24" s="6">
        <v>2</v>
      </c>
      <c r="M24" s="6">
        <v>4210220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</v>
      </c>
      <c r="E25" s="6">
        <v>1539900</v>
      </c>
      <c r="F25" s="6">
        <v>2</v>
      </c>
      <c r="G25" s="6">
        <v>2580600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1</v>
      </c>
      <c r="O25" s="6">
        <v>246645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5</v>
      </c>
      <c r="E26" s="6">
        <v>7492500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2</v>
      </c>
      <c r="M26" s="6">
        <v>1955800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16</v>
      </c>
      <c r="E27" s="6">
        <v>48648800</v>
      </c>
      <c r="F27" s="6">
        <v>7</v>
      </c>
      <c r="G27" s="6">
        <v>21643100</v>
      </c>
      <c r="H27" s="6">
        <v>3</v>
      </c>
      <c r="I27" s="6">
        <v>8720375</v>
      </c>
      <c r="J27" s="6">
        <v>0</v>
      </c>
      <c r="K27" s="6">
        <v>0</v>
      </c>
      <c r="L27" s="6">
        <v>0</v>
      </c>
      <c r="M27" s="6">
        <v>0</v>
      </c>
      <c r="N27" s="6">
        <v>1</v>
      </c>
      <c r="O27" s="6">
        <v>3011505</v>
      </c>
      <c r="P27" s="6">
        <v>0</v>
      </c>
      <c r="Q27" s="6">
        <v>0</v>
      </c>
      <c r="R27" s="6">
        <v>1</v>
      </c>
      <c r="S27" s="6">
        <v>1415925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16</v>
      </c>
      <c r="E28" s="6">
        <v>36893320</v>
      </c>
      <c r="F28" s="6">
        <v>16</v>
      </c>
      <c r="G28" s="6">
        <v>34308100</v>
      </c>
      <c r="H28" s="6">
        <v>4</v>
      </c>
      <c r="I28" s="6">
        <v>9270552</v>
      </c>
      <c r="J28" s="6">
        <v>0</v>
      </c>
      <c r="K28" s="6">
        <v>0</v>
      </c>
      <c r="L28" s="6">
        <v>3</v>
      </c>
      <c r="M28" s="6">
        <v>6841400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13</v>
      </c>
      <c r="E29" s="6">
        <v>16412900</v>
      </c>
      <c r="F29" s="6">
        <v>11</v>
      </c>
      <c r="G29" s="6">
        <v>13901300</v>
      </c>
      <c r="H29" s="6">
        <v>0</v>
      </c>
      <c r="I29" s="6">
        <v>0</v>
      </c>
      <c r="J29" s="6">
        <v>0</v>
      </c>
      <c r="K29" s="6">
        <v>0</v>
      </c>
      <c r="L29" s="6">
        <v>4</v>
      </c>
      <c r="M29" s="6">
        <v>5090160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2</v>
      </c>
      <c r="W29" s="6">
        <v>2720200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5</v>
      </c>
      <c r="E30" s="6">
        <v>13507500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1</v>
      </c>
      <c r="M30" s="6">
        <v>1698752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3</v>
      </c>
      <c r="E31" s="6">
        <v>5914900</v>
      </c>
      <c r="F31" s="6">
        <v>1</v>
      </c>
      <c r="G31" s="6">
        <v>1513300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</v>
      </c>
      <c r="E32" s="6">
        <v>1240300</v>
      </c>
      <c r="F32" s="6">
        <v>3</v>
      </c>
      <c r="G32" s="6">
        <v>3646900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</v>
      </c>
      <c r="E33" s="6">
        <v>1676300</v>
      </c>
      <c r="F33" s="6">
        <v>2</v>
      </c>
      <c r="G33" s="6">
        <v>4521600</v>
      </c>
      <c r="H33" s="6">
        <v>1</v>
      </c>
      <c r="I33" s="6">
        <v>1603870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1</v>
      </c>
      <c r="E34" s="6">
        <v>1486520</v>
      </c>
      <c r="F34" s="6">
        <v>1</v>
      </c>
      <c r="G34" s="6">
        <v>1288300</v>
      </c>
      <c r="H34" s="6">
        <v>1</v>
      </c>
      <c r="I34" s="6">
        <v>2451618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1</v>
      </c>
      <c r="S34" s="6">
        <v>1992668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1</v>
      </c>
      <c r="E35" s="6">
        <v>1909300</v>
      </c>
      <c r="F35" s="6">
        <v>3</v>
      </c>
      <c r="G35" s="6">
        <v>6158900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1</v>
      </c>
      <c r="S35" s="6">
        <v>1886885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2</v>
      </c>
      <c r="E36" s="6">
        <v>2864600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2</v>
      </c>
      <c r="E37" s="6">
        <v>3695040</v>
      </c>
      <c r="F37" s="6">
        <v>1</v>
      </c>
      <c r="G37" s="6">
        <v>2122520</v>
      </c>
      <c r="H37" s="6">
        <v>1</v>
      </c>
      <c r="I37" s="6">
        <v>2122758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3</v>
      </c>
      <c r="G38" s="6">
        <v>3128900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1</v>
      </c>
      <c r="Q38" s="6">
        <v>285215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46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1</v>
      </c>
      <c r="E39" s="6">
        <v>407300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0" spans="1:25">
      <c r="A40" s="5" t="s">
        <v>47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1</v>
      </c>
      <c r="G40" s="6">
        <v>303300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48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</v>
      </c>
      <c r="G41" s="6">
        <v>1223300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4" spans="1:25">
      <c r="A44" s="3" t="s">
        <v>4</v>
      </c>
    </row>
    <row r="45" spans="1:25">
      <c r="A45" s="4" t="s">
        <v>28</v>
      </c>
      <c r="B45" s="4" t="s">
        <v>18</v>
      </c>
      <c r="C45" s="4"/>
      <c r="D45" s="4" t="s">
        <v>29</v>
      </c>
      <c r="E45" s="4"/>
      <c r="F45" s="4" t="s">
        <v>30</v>
      </c>
      <c r="G45" s="4"/>
      <c r="H45" s="4" t="s">
        <v>19</v>
      </c>
      <c r="I45" s="4"/>
      <c r="J45" s="4" t="s">
        <v>20</v>
      </c>
      <c r="K45" s="4"/>
      <c r="L45" s="4" t="s">
        <v>21</v>
      </c>
      <c r="M45" s="4"/>
      <c r="N45" s="4" t="s">
        <v>22</v>
      </c>
      <c r="O45" s="4"/>
      <c r="P45" s="4" t="s">
        <v>23</v>
      </c>
      <c r="Q45" s="4"/>
      <c r="R45" s="4" t="s">
        <v>24</v>
      </c>
      <c r="S45" s="4"/>
      <c r="T45" s="4" t="s">
        <v>25</v>
      </c>
      <c r="U45" s="4"/>
      <c r="V45" s="4" t="s">
        <v>26</v>
      </c>
      <c r="W45" s="4"/>
      <c r="X45" s="4" t="s">
        <v>27</v>
      </c>
      <c r="Y45" s="4"/>
    </row>
    <row r="46" spans="1:25">
      <c r="A46" s="4"/>
      <c r="B46" s="4" t="s">
        <v>10</v>
      </c>
      <c r="C46" s="4" t="s">
        <v>11</v>
      </c>
      <c r="D46" s="4" t="s">
        <v>10</v>
      </c>
      <c r="E46" s="4" t="s">
        <v>11</v>
      </c>
      <c r="F46" s="4" t="s">
        <v>10</v>
      </c>
      <c r="G46" s="4" t="s">
        <v>11</v>
      </c>
      <c r="H46" s="4" t="s">
        <v>10</v>
      </c>
      <c r="I46" s="4" t="s">
        <v>11</v>
      </c>
      <c r="J46" s="4" t="s">
        <v>10</v>
      </c>
      <c r="K46" s="4" t="s">
        <v>11</v>
      </c>
      <c r="L46" s="4" t="s">
        <v>10</v>
      </c>
      <c r="M46" s="4" t="s">
        <v>11</v>
      </c>
      <c r="N46" s="4" t="s">
        <v>10</v>
      </c>
      <c r="O46" s="4" t="s">
        <v>11</v>
      </c>
      <c r="P46" s="4" t="s">
        <v>10</v>
      </c>
      <c r="Q46" s="4" t="s">
        <v>11</v>
      </c>
      <c r="R46" s="4" t="s">
        <v>10</v>
      </c>
      <c r="S46" s="4" t="s">
        <v>11</v>
      </c>
      <c r="T46" s="4" t="s">
        <v>10</v>
      </c>
      <c r="U46" s="4" t="s">
        <v>11</v>
      </c>
      <c r="V46" s="4" t="s">
        <v>10</v>
      </c>
      <c r="W46" s="4" t="s">
        <v>11</v>
      </c>
      <c r="X46" s="4" t="s">
        <v>10</v>
      </c>
      <c r="Y46" s="4" t="s">
        <v>11</v>
      </c>
    </row>
    <row r="47" spans="1:25">
      <c r="A47" s="5" t="s">
        <v>18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 t="str">
        <f>SUM(D48:D55)</f>
        <v>0</v>
      </c>
      <c r="E47" s="6" t="str">
        <f>SUM(E48:E55)</f>
        <v>0</v>
      </c>
      <c r="F47" s="6" t="str">
        <f>SUM(F48:F55)</f>
        <v>0</v>
      </c>
      <c r="G47" s="6" t="str">
        <f>SUM(G48:G55)</f>
        <v>0</v>
      </c>
      <c r="H47" s="6" t="str">
        <f>SUM(H48:H55)</f>
        <v>0</v>
      </c>
      <c r="I47" s="6" t="str">
        <f>SUM(I48:I55)</f>
        <v>0</v>
      </c>
      <c r="J47" s="6" t="str">
        <f>SUM(J48:J55)</f>
        <v>0</v>
      </c>
      <c r="K47" s="6" t="str">
        <f>SUM(K48:K55)</f>
        <v>0</v>
      </c>
      <c r="L47" s="6" t="str">
        <f>SUM(L48:L55)</f>
        <v>0</v>
      </c>
      <c r="M47" s="6" t="str">
        <f>SUM(M48:M55)</f>
        <v>0</v>
      </c>
      <c r="N47" s="6" t="str">
        <f>SUM(N48:N55)</f>
        <v>0</v>
      </c>
      <c r="O47" s="6" t="str">
        <f>SUM(O48:O55)</f>
        <v>0</v>
      </c>
      <c r="P47" s="6" t="str">
        <f>SUM(P48:P55)</f>
        <v>0</v>
      </c>
      <c r="Q47" s="6" t="str">
        <f>SUM(Q48:Q55)</f>
        <v>0</v>
      </c>
      <c r="R47" s="6" t="str">
        <f>SUM(R48:R55)</f>
        <v>0</v>
      </c>
      <c r="S47" s="6" t="str">
        <f>SUM(S48:S55)</f>
        <v>0</v>
      </c>
      <c r="T47" s="6" t="str">
        <f>SUM(T48:T55)</f>
        <v>0</v>
      </c>
      <c r="U47" s="6" t="str">
        <f>SUM(U48:U55)</f>
        <v>0</v>
      </c>
      <c r="V47" s="6" t="str">
        <f>SUM(V48:V55)</f>
        <v>0</v>
      </c>
      <c r="W47" s="6" t="str">
        <f>SUM(W48:W55)</f>
        <v>0</v>
      </c>
      <c r="X47" s="6" t="str">
        <f>SUM(X48:X55)</f>
        <v>0</v>
      </c>
      <c r="Y47" s="6" t="str">
        <f>SUM(Y48:Y55)</f>
        <v>0</v>
      </c>
    </row>
    <row r="48" spans="1:25">
      <c r="A48" s="5" t="s">
        <v>34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5</v>
      </c>
      <c r="G48" s="6">
        <v>18768500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1</v>
      </c>
      <c r="S48" s="6">
        <v>1415925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36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4</v>
      </c>
      <c r="G49" s="6">
        <v>5093200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49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1</v>
      </c>
      <c r="G50" s="6">
        <v>1758300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39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1</v>
      </c>
      <c r="G51" s="6">
        <v>1466300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2" spans="1:25">
      <c r="A52" s="5" t="s">
        <v>41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1</v>
      </c>
      <c r="G52" s="6">
        <v>1288300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3" spans="1:25">
      <c r="A53" s="5" t="s">
        <v>45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2</v>
      </c>
      <c r="G53" s="6">
        <v>808600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4" spans="1:25">
      <c r="A54" s="5" t="s">
        <v>47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1</v>
      </c>
      <c r="G54" s="6">
        <v>303300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5" spans="1:25">
      <c r="A55" s="5" t="s">
        <v>35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2</v>
      </c>
      <c r="G55" s="6">
        <v>3553040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8" spans="1:25">
      <c r="A58" s="3" t="s">
        <v>50</v>
      </c>
    </row>
    <row r="59" spans="1:25">
      <c r="A59" s="4" t="s">
        <v>28</v>
      </c>
      <c r="B59" s="4" t="s">
        <v>18</v>
      </c>
      <c r="C59" s="4"/>
      <c r="D59" s="4" t="s">
        <v>29</v>
      </c>
      <c r="E59" s="4"/>
      <c r="F59" s="4" t="s">
        <v>30</v>
      </c>
      <c r="G59" s="4"/>
      <c r="H59" s="4" t="s">
        <v>19</v>
      </c>
      <c r="I59" s="4"/>
      <c r="J59" s="4" t="s">
        <v>20</v>
      </c>
      <c r="K59" s="4"/>
      <c r="L59" s="4" t="s">
        <v>21</v>
      </c>
      <c r="M59" s="4"/>
      <c r="N59" s="4" t="s">
        <v>22</v>
      </c>
      <c r="O59" s="4"/>
      <c r="P59" s="4" t="s">
        <v>23</v>
      </c>
      <c r="Q59" s="4"/>
      <c r="R59" s="4" t="s">
        <v>24</v>
      </c>
      <c r="S59" s="4"/>
      <c r="T59" s="4" t="s">
        <v>25</v>
      </c>
      <c r="U59" s="4"/>
      <c r="V59" s="4" t="s">
        <v>26</v>
      </c>
      <c r="W59" s="4"/>
      <c r="X59" s="4" t="s">
        <v>27</v>
      </c>
      <c r="Y59" s="4"/>
    </row>
    <row r="60" spans="1:25">
      <c r="A60" s="4"/>
      <c r="B60" s="4" t="s">
        <v>10</v>
      </c>
      <c r="C60" s="4" t="s">
        <v>11</v>
      </c>
      <c r="D60" s="4" t="s">
        <v>10</v>
      </c>
      <c r="E60" s="4" t="s">
        <v>11</v>
      </c>
      <c r="F60" s="4" t="s">
        <v>10</v>
      </c>
      <c r="G60" s="4" t="s">
        <v>11</v>
      </c>
      <c r="H60" s="4" t="s">
        <v>10</v>
      </c>
      <c r="I60" s="4" t="s">
        <v>11</v>
      </c>
      <c r="J60" s="4" t="s">
        <v>10</v>
      </c>
      <c r="K60" s="4" t="s">
        <v>11</v>
      </c>
      <c r="L60" s="4" t="s">
        <v>10</v>
      </c>
      <c r="M60" s="4" t="s">
        <v>11</v>
      </c>
      <c r="N60" s="4" t="s">
        <v>10</v>
      </c>
      <c r="O60" s="4" t="s">
        <v>11</v>
      </c>
      <c r="P60" s="4" t="s">
        <v>10</v>
      </c>
      <c r="Q60" s="4" t="s">
        <v>11</v>
      </c>
      <c r="R60" s="4" t="s">
        <v>10</v>
      </c>
      <c r="S60" s="4" t="s">
        <v>11</v>
      </c>
      <c r="T60" s="4" t="s">
        <v>10</v>
      </c>
      <c r="U60" s="4" t="s">
        <v>11</v>
      </c>
      <c r="V60" s="4" t="s">
        <v>10</v>
      </c>
      <c r="W60" s="4" t="s">
        <v>11</v>
      </c>
      <c r="X60" s="4" t="s">
        <v>10</v>
      </c>
      <c r="Y60" s="4" t="s">
        <v>11</v>
      </c>
    </row>
    <row r="61" spans="1:25">
      <c r="A61" s="5" t="s">
        <v>18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 t="str">
        <f>SUM(D62:D78)</f>
        <v>0</v>
      </c>
      <c r="E61" s="6" t="str">
        <f>SUM(E62:E78)</f>
        <v>0</v>
      </c>
      <c r="F61" s="6" t="str">
        <f>SUM(F62:F78)</f>
        <v>0</v>
      </c>
      <c r="G61" s="6" t="str">
        <f>SUM(G62:G78)</f>
        <v>0</v>
      </c>
      <c r="H61" s="6" t="str">
        <f>SUM(H62:H78)</f>
        <v>0</v>
      </c>
      <c r="I61" s="6" t="str">
        <f>SUM(I62:I78)</f>
        <v>0</v>
      </c>
      <c r="J61" s="6" t="str">
        <f>SUM(J62:J78)</f>
        <v>0</v>
      </c>
      <c r="K61" s="6" t="str">
        <f>SUM(K62:K78)</f>
        <v>0</v>
      </c>
      <c r="L61" s="6" t="str">
        <f>SUM(L62:L78)</f>
        <v>0</v>
      </c>
      <c r="M61" s="6" t="str">
        <f>SUM(M62:M78)</f>
        <v>0</v>
      </c>
      <c r="N61" s="6" t="str">
        <f>SUM(N62:N78)</f>
        <v>0</v>
      </c>
      <c r="O61" s="6" t="str">
        <f>SUM(O62:O78)</f>
        <v>0</v>
      </c>
      <c r="P61" s="6" t="str">
        <f>SUM(P62:P78)</f>
        <v>0</v>
      </c>
      <c r="Q61" s="6" t="str">
        <f>SUM(Q62:Q78)</f>
        <v>0</v>
      </c>
      <c r="R61" s="6" t="str">
        <f>SUM(R62:R78)</f>
        <v>0</v>
      </c>
      <c r="S61" s="6" t="str">
        <f>SUM(S62:S78)</f>
        <v>0</v>
      </c>
      <c r="T61" s="6" t="str">
        <f>SUM(T62:T78)</f>
        <v>0</v>
      </c>
      <c r="U61" s="6" t="str">
        <f>SUM(U62:U78)</f>
        <v>0</v>
      </c>
      <c r="V61" s="6" t="str">
        <f>SUM(V62:V78)</f>
        <v>0</v>
      </c>
      <c r="W61" s="6" t="str">
        <f>SUM(W62:W78)</f>
        <v>0</v>
      </c>
      <c r="X61" s="6" t="str">
        <f>SUM(X62:X78)</f>
        <v>0</v>
      </c>
      <c r="Y61" s="6" t="str">
        <f>SUM(Y62:Y78)</f>
        <v>0</v>
      </c>
    </row>
    <row r="62" spans="1:25">
      <c r="A62" s="5" t="s">
        <v>31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1</v>
      </c>
      <c r="E62" s="6">
        <v>2750300</v>
      </c>
      <c r="F62" s="6">
        <v>7</v>
      </c>
      <c r="G62" s="6">
        <v>17450100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>
      <c r="A63" s="5" t="s">
        <v>34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2</v>
      </c>
      <c r="E63" s="6">
        <v>7963600</v>
      </c>
      <c r="F63" s="6">
        <v>5</v>
      </c>
      <c r="G63" s="6">
        <v>14364500</v>
      </c>
      <c r="H63" s="6">
        <v>2</v>
      </c>
      <c r="I63" s="6">
        <v>5116955</v>
      </c>
      <c r="J63" s="6">
        <v>0</v>
      </c>
      <c r="K63" s="6">
        <v>0</v>
      </c>
      <c r="L63" s="6">
        <v>5</v>
      </c>
      <c r="M63" s="6">
        <v>18562320</v>
      </c>
      <c r="N63" s="6">
        <v>4</v>
      </c>
      <c r="O63" s="6">
        <v>8189020</v>
      </c>
      <c r="P63" s="6">
        <v>0</v>
      </c>
      <c r="Q63" s="6">
        <v>0</v>
      </c>
      <c r="R63" s="6">
        <v>1</v>
      </c>
      <c r="S63" s="6">
        <v>1415925</v>
      </c>
      <c r="T63" s="6">
        <v>0</v>
      </c>
      <c r="U63" s="6">
        <v>0</v>
      </c>
      <c r="V63" s="6">
        <v>2</v>
      </c>
      <c r="W63" s="6">
        <v>4595920</v>
      </c>
      <c r="X63" s="6">
        <v>0</v>
      </c>
      <c r="Y63" s="6">
        <v>0</v>
      </c>
    </row>
    <row r="64" spans="1:25">
      <c r="A64" s="5" t="s">
        <v>35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5</v>
      </c>
      <c r="E64" s="6">
        <v>10886600</v>
      </c>
      <c r="F64" s="6">
        <v>16</v>
      </c>
      <c r="G64" s="6">
        <v>36249320</v>
      </c>
      <c r="H64" s="6">
        <v>0</v>
      </c>
      <c r="I64" s="6">
        <v>0</v>
      </c>
      <c r="J64" s="6">
        <v>0</v>
      </c>
      <c r="K64" s="6">
        <v>0</v>
      </c>
      <c r="L64" s="6">
        <v>1</v>
      </c>
      <c r="M64" s="6">
        <v>2298416</v>
      </c>
      <c r="N64" s="6">
        <v>1</v>
      </c>
      <c r="O64" s="6">
        <v>2296153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5" spans="1:25">
      <c r="A65" s="5" t="s">
        <v>36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4</v>
      </c>
      <c r="E65" s="6">
        <v>5233200</v>
      </c>
      <c r="F65" s="6">
        <v>14</v>
      </c>
      <c r="G65" s="6">
        <v>18071200</v>
      </c>
      <c r="H65" s="6">
        <v>2</v>
      </c>
      <c r="I65" s="6">
        <v>2653550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1</v>
      </c>
      <c r="W65" s="6">
        <v>1324575</v>
      </c>
      <c r="X65" s="6">
        <v>0</v>
      </c>
      <c r="Y65" s="6">
        <v>0</v>
      </c>
    </row>
    <row r="66" spans="1:25">
      <c r="A66" s="5" t="s">
        <v>37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2</v>
      </c>
      <c r="E66" s="6">
        <v>4669600</v>
      </c>
      <c r="F66" s="6">
        <v>2</v>
      </c>
      <c r="G66" s="6">
        <v>4534600</v>
      </c>
      <c r="H66" s="6">
        <v>1</v>
      </c>
      <c r="I66" s="6">
        <v>3542520</v>
      </c>
      <c r="J66" s="6">
        <v>0</v>
      </c>
      <c r="K66" s="6">
        <v>0</v>
      </c>
      <c r="L66" s="6">
        <v>2</v>
      </c>
      <c r="M66" s="6">
        <v>4108704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</row>
    <row r="67" spans="1:25">
      <c r="A67" s="5" t="s">
        <v>51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0</v>
      </c>
      <c r="E67" s="6">
        <v>0</v>
      </c>
      <c r="F67" s="6">
        <v>1</v>
      </c>
      <c r="G67" s="6">
        <v>2010520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</row>
    <row r="68" spans="1:25">
      <c r="A68" s="5" t="s">
        <v>33</v>
      </c>
      <c r="B68" s="6" t="str">
        <f>SUM(D68,F68,H68,J68,L68,N68,P68,R68,T68,V68,X68)</f>
        <v>0</v>
      </c>
      <c r="C68" s="6" t="str">
        <f>SUM(E68,G68,I68,K68,M68,O68,Q68,S68,U68,W68,Y68)</f>
        <v>0</v>
      </c>
      <c r="D68" s="6">
        <v>2</v>
      </c>
      <c r="E68" s="6">
        <v>3163600</v>
      </c>
      <c r="F68" s="6">
        <v>2</v>
      </c>
      <c r="G68" s="6">
        <v>3510600</v>
      </c>
      <c r="H68" s="6">
        <v>0</v>
      </c>
      <c r="I68" s="6">
        <v>0</v>
      </c>
      <c r="J68" s="6">
        <v>0</v>
      </c>
      <c r="K68" s="6">
        <v>0</v>
      </c>
      <c r="L68" s="6">
        <v>1</v>
      </c>
      <c r="M68" s="6">
        <v>1010920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</row>
    <row r="69" spans="1:25">
      <c r="A69" s="5" t="s">
        <v>38</v>
      </c>
      <c r="B69" s="6" t="str">
        <f>SUM(D69,F69,H69,J69,L69,N69,P69,R69,T69,V69,X69)</f>
        <v>0</v>
      </c>
      <c r="C69" s="6" t="str">
        <f>SUM(E69,G69,I69,K69,M69,O69,Q69,S69,U69,W69,Y69)</f>
        <v>0</v>
      </c>
      <c r="D69" s="6">
        <v>2</v>
      </c>
      <c r="E69" s="6">
        <v>4361600</v>
      </c>
      <c r="F69" s="6">
        <v>4</v>
      </c>
      <c r="G69" s="6">
        <v>11833200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</row>
    <row r="70" spans="1:25">
      <c r="A70" s="5" t="s">
        <v>52</v>
      </c>
      <c r="B70" s="6" t="str">
        <f>SUM(D70,F70,H70,J70,L70,N70,P70,R70,T70,V70,X70)</f>
        <v>0</v>
      </c>
      <c r="C70" s="6" t="str">
        <f>SUM(E70,G70,I70,K70,M70,O70,Q70,S70,U70,W70,Y70)</f>
        <v>0</v>
      </c>
      <c r="D70" s="6">
        <v>0</v>
      </c>
      <c r="E70" s="6">
        <v>0</v>
      </c>
      <c r="F70" s="6">
        <v>1</v>
      </c>
      <c r="G70" s="6">
        <v>1953300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</row>
    <row r="71" spans="1:25">
      <c r="A71" s="5" t="s">
        <v>41</v>
      </c>
      <c r="B71" s="6" t="str">
        <f>SUM(D71,F71,H71,J71,L71,N71,P71,R71,T71,V71,X71)</f>
        <v>0</v>
      </c>
      <c r="C71" s="6" t="str">
        <f>SUM(E71,G71,I71,K71,M71,O71,Q71,S71,U71,W71,Y71)</f>
        <v>0</v>
      </c>
      <c r="D71" s="6">
        <v>1</v>
      </c>
      <c r="E71" s="6">
        <v>2421520</v>
      </c>
      <c r="F71" s="6">
        <v>0</v>
      </c>
      <c r="G71" s="6">
        <v>0</v>
      </c>
      <c r="H71" s="6">
        <v>0</v>
      </c>
      <c r="I71" s="6">
        <v>0</v>
      </c>
      <c r="J71" s="6">
        <v>1</v>
      </c>
      <c r="K71" s="6">
        <v>2481784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</row>
    <row r="72" spans="1:25">
      <c r="A72" s="5" t="s">
        <v>32</v>
      </c>
      <c r="B72" s="6" t="str">
        <f>SUM(D72,F72,H72,J72,L72,N72,P72,R72,T72,V72,X72)</f>
        <v>0</v>
      </c>
      <c r="C72" s="6" t="str">
        <f>SUM(E72,G72,I72,K72,M72,O72,Q72,S72,U72,W72,Y72)</f>
        <v>0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1</v>
      </c>
      <c r="M72" s="6">
        <v>246888</v>
      </c>
      <c r="N72" s="6">
        <v>3</v>
      </c>
      <c r="O72" s="6">
        <v>739935</v>
      </c>
      <c r="P72" s="6">
        <v>0</v>
      </c>
      <c r="Q72" s="6">
        <v>0</v>
      </c>
      <c r="R72" s="6">
        <v>1</v>
      </c>
      <c r="S72" s="6">
        <v>246645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</row>
    <row r="73" spans="1:25">
      <c r="A73" s="5" t="s">
        <v>40</v>
      </c>
      <c r="B73" s="6" t="str">
        <f>SUM(D73,F73,H73,J73,L73,N73,P73,R73,T73,V73,X73)</f>
        <v>0</v>
      </c>
      <c r="C73" s="6" t="str">
        <f>SUM(E73,G73,I73,K73,M73,O73,Q73,S73,U73,W73,Y73)</f>
        <v>0</v>
      </c>
      <c r="D73" s="6">
        <v>1</v>
      </c>
      <c r="E73" s="6">
        <v>1676300</v>
      </c>
      <c r="F73" s="6">
        <v>0</v>
      </c>
      <c r="G73" s="6">
        <v>0</v>
      </c>
      <c r="H73" s="6">
        <v>0</v>
      </c>
      <c r="I73" s="6">
        <v>0</v>
      </c>
      <c r="J73" s="6">
        <v>2</v>
      </c>
      <c r="K73" s="6">
        <v>3247190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</row>
    <row r="74" spans="1:25">
      <c r="A74" s="5" t="s">
        <v>44</v>
      </c>
      <c r="B74" s="6" t="str">
        <f>SUM(D74,F74,H74,J74,L74,N74,P74,R74,T74,V74,X74)</f>
        <v>0</v>
      </c>
      <c r="C74" s="6" t="str">
        <f>SUM(E74,G74,I74,K74,M74,O74,Q74,S74,U74,W74,Y74)</f>
        <v>0</v>
      </c>
      <c r="D74" s="6">
        <v>1</v>
      </c>
      <c r="E74" s="6">
        <v>1862520</v>
      </c>
      <c r="F74" s="6">
        <v>1</v>
      </c>
      <c r="G74" s="6">
        <v>1832520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</row>
    <row r="75" spans="1:25">
      <c r="A75" s="5" t="s">
        <v>53</v>
      </c>
      <c r="B75" s="6" t="str">
        <f>SUM(D75,F75,H75,J75,L75,N75,P75,R75,T75,V75,X75)</f>
        <v>0</v>
      </c>
      <c r="C75" s="6" t="str">
        <f>SUM(E75,G75,I75,K75,M75,O75,Q75,S75,U75,W75,Y75)</f>
        <v>0</v>
      </c>
      <c r="D75" s="6">
        <v>0</v>
      </c>
      <c r="E75" s="6">
        <v>0</v>
      </c>
      <c r="F75" s="6">
        <v>1</v>
      </c>
      <c r="G75" s="6">
        <v>83300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</row>
    <row r="76" spans="1:25">
      <c r="A76" s="5" t="s">
        <v>45</v>
      </c>
      <c r="B76" s="6" t="str">
        <f>SUM(D76,F76,H76,J76,L76,N76,P76,R76,T76,V76,X76)</f>
        <v>0</v>
      </c>
      <c r="C76" s="6" t="str">
        <f>SUM(E76,G76,I76,K76,M76,O76,Q76,S76,U76,W76,Y76)</f>
        <v>0</v>
      </c>
      <c r="D76" s="6">
        <v>0</v>
      </c>
      <c r="E76" s="6">
        <v>0</v>
      </c>
      <c r="F76" s="6">
        <v>3</v>
      </c>
      <c r="G76" s="6">
        <v>3008900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</row>
    <row r="77" spans="1:25">
      <c r="A77" s="5" t="s">
        <v>42</v>
      </c>
      <c r="B77" s="6" t="str">
        <f>SUM(D77,F77,H77,J77,L77,N77,P77,R77,T77,V77,X77)</f>
        <v>0</v>
      </c>
      <c r="C77" s="6" t="str">
        <f>SUM(E77,G77,I77,K77,M77,O77,Q77,S77,U77,W77,Y77)</f>
        <v>0</v>
      </c>
      <c r="D77" s="6">
        <v>0</v>
      </c>
      <c r="E77" s="6">
        <v>0</v>
      </c>
      <c r="F77" s="6">
        <v>3</v>
      </c>
      <c r="G77" s="6">
        <v>6158900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</row>
    <row r="78" spans="1:25">
      <c r="A78" s="5" t="s">
        <v>39</v>
      </c>
      <c r="B78" s="6" t="str">
        <f>SUM(D78,F78,H78,J78,L78,N78,P78,R78,T78,V78,X78)</f>
        <v>0</v>
      </c>
      <c r="C78" s="6" t="str">
        <f>SUM(E78,G78,I78,K78,M78,O78,Q78,S78,U78,W78,Y78)</f>
        <v>0</v>
      </c>
      <c r="D78" s="6">
        <v>0</v>
      </c>
      <c r="E78" s="6">
        <v>0</v>
      </c>
      <c r="F78" s="6">
        <v>1</v>
      </c>
      <c r="G78" s="6">
        <v>1240300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</row>
    <row r="81" spans="1:25">
      <c r="A81" s="3" t="s">
        <v>54</v>
      </c>
    </row>
    <row r="82" spans="1:25">
      <c r="A82" s="4" t="s">
        <v>55</v>
      </c>
      <c r="B82" s="10" t="s">
        <v>10</v>
      </c>
      <c r="C82" s="10" t="s">
        <v>11</v>
      </c>
      <c r="D82" s="11" t="s">
        <v>56</v>
      </c>
    </row>
    <row r="83" spans="1:25">
      <c r="A83" s="5" t="s">
        <v>57</v>
      </c>
      <c r="B83" s="6">
        <v>4</v>
      </c>
      <c r="C83" s="6">
        <v>6676825</v>
      </c>
      <c r="D83" s="9" t="str">
        <f>ROUND((B83/B8),4)</f>
        <v>0</v>
      </c>
    </row>
    <row r="84" spans="1:25">
      <c r="A84" s="5" t="s">
        <v>58</v>
      </c>
      <c r="B84" s="6">
        <v>6</v>
      </c>
      <c r="C84" s="6">
        <v>15429800</v>
      </c>
      <c r="D84" s="9" t="str">
        <f>ROUND((B84/B8),4)</f>
        <v>0</v>
      </c>
    </row>
    <row r="85" spans="1:25">
      <c r="A85" s="5" t="s">
        <v>59</v>
      </c>
      <c r="B85" s="6">
        <v>1</v>
      </c>
      <c r="C85" s="6">
        <v>1758300</v>
      </c>
      <c r="D85" s="9" t="str">
        <f>ROUND((B85/B8),4)</f>
        <v>0</v>
      </c>
    </row>
    <row r="86" spans="1:25">
      <c r="A86" s="5" t="s">
        <v>60</v>
      </c>
      <c r="B86" s="6">
        <v>2</v>
      </c>
      <c r="C86" s="6">
        <v>3242820</v>
      </c>
      <c r="D86" s="9" t="str">
        <f>ROUND((B86/B8),4)</f>
        <v>0</v>
      </c>
    </row>
    <row r="87" spans="1:25">
      <c r="A87" s="5" t="s">
        <v>61</v>
      </c>
      <c r="B87" s="6">
        <v>2</v>
      </c>
      <c r="C87" s="6">
        <v>3963600</v>
      </c>
      <c r="D87" s="9" t="str">
        <f>ROUND((B87/B8),4)</f>
        <v>0</v>
      </c>
    </row>
    <row r="88" spans="1:25">
      <c r="A88" s="5" t="s">
        <v>62</v>
      </c>
      <c r="B88" s="6">
        <v>1</v>
      </c>
      <c r="C88" s="6">
        <v>404300</v>
      </c>
      <c r="D88" s="9" t="str">
        <f>ROUND((B88/B8),4)</f>
        <v>0</v>
      </c>
    </row>
    <row r="89" spans="1:25">
      <c r="A89" s="5" t="s">
        <v>63</v>
      </c>
      <c r="B89" s="6">
        <v>1</v>
      </c>
      <c r="C89" s="6">
        <v>1203300</v>
      </c>
      <c r="D89" s="9" t="str">
        <f>ROUND((B89/B8),4)</f>
        <v>0</v>
      </c>
    </row>
    <row r="90" spans="1:25">
      <c r="A90" s="5" t="s">
        <v>64</v>
      </c>
      <c r="B90" s="6">
        <v>1</v>
      </c>
      <c r="C90" s="6">
        <v>1776520</v>
      </c>
      <c r="D90" s="9" t="str">
        <f>ROUND((B90/B8),4)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5:A46"/>
    <mergeCell ref="B45:C45"/>
    <mergeCell ref="D45:E45"/>
    <mergeCell ref="F45:G45"/>
    <mergeCell ref="H45:I45"/>
    <mergeCell ref="J45:K45"/>
    <mergeCell ref="L45:M45"/>
    <mergeCell ref="N45:O45"/>
    <mergeCell ref="P45:Q45"/>
    <mergeCell ref="R45:S45"/>
    <mergeCell ref="T45:U45"/>
    <mergeCell ref="V45:W45"/>
    <mergeCell ref="X45:Y45"/>
    <mergeCell ref="A59:A60"/>
    <mergeCell ref="B59:C59"/>
    <mergeCell ref="D59:E59"/>
    <mergeCell ref="F59:G59"/>
    <mergeCell ref="H59:I59"/>
    <mergeCell ref="J59:K59"/>
    <mergeCell ref="L59:M59"/>
    <mergeCell ref="N59:O59"/>
    <mergeCell ref="P59:Q59"/>
    <mergeCell ref="R59:S59"/>
    <mergeCell ref="T59:U59"/>
    <mergeCell ref="V59:W59"/>
    <mergeCell ref="X59:Y5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2022-11-23T06:00:01+07:00</dcterms:created>
  <dcterms:modified xsi:type="dcterms:W3CDTF">2022-11-23T06:00:01+07:00</dcterms:modified>
  <dc:title>Untitled Spreadsheet</dc:title>
  <dc:description/>
  <dc:subject/>
  <cp:keywords/>
  <cp:category/>
</cp:coreProperties>
</file>