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<sst xmlns="http://schemas.openxmlformats.org/spreadsheetml/2006/main" uniqueCount="59">
  <si>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SCHOOL PORTAL REPORT</t>
  </si>
  <si>
    <t>Request data: Export data of D-1, 2022-11-18 00:00:00 ~ 2022-11-18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</si>
  <si>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</si>
  <si>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</si>
  <si>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</si>
  <si>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</si>
  <si>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</si>
  <si>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</si>
  <si>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</si>
  <si>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</si>
  <si>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</si>
  <si>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</si>
  <si>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</si>
  <si>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</si>
  <si>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</si>
  <si>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</si>
  <si>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</si>
  <si>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</si>
  <si>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</si>
  <si>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</si>
  <si>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</si>
  <si>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</si>
  <si>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</si>
  <si>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</si>
  <si>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</si>
  <si>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</si>
  <si>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</si>
  <si>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</si>
  <si>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</si>
  <si>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</si>
  <si>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</si>
  <si>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MNHOAMAIQ3</t>
  </si>
  <si>
    <t>THPHUHUU</t>
  </si>
  <si>
    <t>MAMNON12TB</t>
  </si>
  <si>
    <t>TRANVANON1</t>
  </si>
  <si>
    <t>THCSPHUHUU</t>
  </si>
  <si>
    <t>TRUONGMN13</t>
  </si>
  <si>
    <t>MAMNON15TB</t>
  </si>
  <si>
    <t>HAHUYGIAP</t>
  </si>
  <si>
    <t>THBINHQUOI</t>
  </si>
  <si>
    <t>THCSHBINH</t>
  </si>
  <si>
    <t>THCSNVL</t>
  </si>
  <si>
    <t>THLINHDONG</t>
  </si>
  <si>
    <t>THNSONHA</t>
  </si>
  <si>
    <t>THCSTTHANH</t>
  </si>
  <si>
    <t>MNLTHANHMY</t>
  </si>
  <si>
    <t>THHOABINH</t>
  </si>
  <si>
    <t>MNONSONCA2</t>
  </si>
  <si>
    <t>THMYTHUY</t>
  </si>
  <si>
    <t>Cancel Transaction</t>
  </si>
  <si>
    <t>THCSLTRUONG</t>
  </si>
  <si>
    <t>Sort by error code</t>
  </si>
  <si>
    <t>Error Code</t>
  </si>
  <si>
    <t>Rate (%)</t>
  </si>
  <si>
    <t>IC_149-Inactive || Not Authorized For Online Transactions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</si>
  <si>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</si>
  <si>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PG_ER19-Số tiền không đủ để thanh toán.</t>
  </si>
  <si>
    <t>DC_132-Loại giao dịch không được hỗ trợ</t>
  </si>
  <si>
    <t>PG_ER30-Giao dịch thất bại - Không thể xác thực được khách hàng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</si>
</sst>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78"/>
  <sheetViews>
    <sheetView tabSelected="1" workbookViewId="0" showGridLines="true" showRowColHeaders="1">
      <selection activeCell="D73" sqref="D73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79</v>
      </c>
      <c r="C7" s="6">
        <v>159816388</v>
      </c>
      <c r="E7" s="5" t="s">
        <v>15</v>
      </c>
      <c r="F7" s="6">
        <v>41</v>
      </c>
      <c r="G7" s="6">
        <v>79534240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10</v>
      </c>
      <c r="C8" s="6">
        <v>28865780</v>
      </c>
      <c r="E8" s="5" t="s">
        <v>17</v>
      </c>
      <c r="F8" s="6">
        <v>23</v>
      </c>
      <c r="G8" s="6">
        <v>54352900</v>
      </c>
      <c r="H8" s="9" t="str">
        <f>ROUND((F8/L8),4)</f>
        <v>0</v>
      </c>
      <c r="I8" s="6">
        <v>8</v>
      </c>
      <c r="J8" s="6">
        <v>25276400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5</v>
      </c>
      <c r="G9" s="6">
        <v>9435944</v>
      </c>
      <c r="H9" s="9" t="str">
        <f>ROUND((F9/L9),4)</f>
        <v>0</v>
      </c>
      <c r="I9" s="6">
        <v>2</v>
      </c>
      <c r="J9" s="6">
        <v>3589380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6</v>
      </c>
      <c r="G11" s="6">
        <v>10663144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2</v>
      </c>
      <c r="G12" s="6">
        <v>2520245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2</v>
      </c>
      <c r="G16" s="6">
        <v>3309915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SUM(D24:D41)</f>
        <v>0</v>
      </c>
      <c r="E23" s="6" t="str">
        <f>SUM(E24:E41)</f>
        <v>0</v>
      </c>
      <c r="F23" s="6" t="str">
        <f>SUM(F24:F41)</f>
        <v>0</v>
      </c>
      <c r="G23" s="6" t="str">
        <f>SUM(G24:G41)</f>
        <v>0</v>
      </c>
      <c r="H23" s="6" t="str">
        <f>SUM(H24:H41)</f>
        <v>0</v>
      </c>
      <c r="I23" s="6" t="str">
        <f>SUM(I24:I41)</f>
        <v>0</v>
      </c>
      <c r="J23" s="6" t="str">
        <f>SUM(J24:J41)</f>
        <v>0</v>
      </c>
      <c r="K23" s="6" t="str">
        <f>SUM(K24:K41)</f>
        <v>0</v>
      </c>
      <c r="L23" s="6" t="str">
        <f>SUM(L24:L41)</f>
        <v>0</v>
      </c>
      <c r="M23" s="6" t="str">
        <f>SUM(M24:M41)</f>
        <v>0</v>
      </c>
      <c r="N23" s="6" t="str">
        <f>SUM(N24:N41)</f>
        <v>0</v>
      </c>
      <c r="O23" s="6" t="str">
        <f>SUM(O24:O41)</f>
        <v>0</v>
      </c>
      <c r="P23" s="6" t="str">
        <f>SUM(P24:P41)</f>
        <v>0</v>
      </c>
      <c r="Q23" s="6" t="str">
        <f>SUM(Q24:Q41)</f>
        <v>0</v>
      </c>
      <c r="R23" s="6" t="str">
        <f>SUM(R24:R41)</f>
        <v>0</v>
      </c>
      <c r="S23" s="6" t="str">
        <f>SUM(S24:S41)</f>
        <v>0</v>
      </c>
      <c r="T23" s="6" t="str">
        <f>SUM(T24:T41)</f>
        <v>0</v>
      </c>
      <c r="U23" s="6" t="str">
        <f>SUM(U24:U41)</f>
        <v>0</v>
      </c>
      <c r="V23" s="6" t="str">
        <f>SUM(V24:V41)</f>
        <v>0</v>
      </c>
      <c r="W23" s="6" t="str">
        <f>SUM(W24:W41)</f>
        <v>0</v>
      </c>
      <c r="X23" s="6" t="str">
        <f>SUM(X24:X41)</f>
        <v>0</v>
      </c>
      <c r="Y23" s="6" t="str">
        <f>SUM(Y24:Y41)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4</v>
      </c>
      <c r="E24" s="6">
        <v>7937200</v>
      </c>
      <c r="F24" s="6">
        <v>2</v>
      </c>
      <c r="G24" s="6">
        <v>7485600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</v>
      </c>
      <c r="E25" s="6">
        <v>2124600</v>
      </c>
      <c r="F25" s="6">
        <v>1</v>
      </c>
      <c r="G25" s="6">
        <v>1313300</v>
      </c>
      <c r="H25" s="6">
        <v>1</v>
      </c>
      <c r="I25" s="6">
        <v>1174525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9</v>
      </c>
      <c r="E26" s="6">
        <v>19334700</v>
      </c>
      <c r="F26" s="6">
        <v>3</v>
      </c>
      <c r="G26" s="6">
        <v>8008900</v>
      </c>
      <c r="H26" s="6">
        <v>1</v>
      </c>
      <c r="I26" s="6">
        <v>1764240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</v>
      </c>
      <c r="E27" s="6">
        <v>2411600</v>
      </c>
      <c r="F27" s="6">
        <v>2</v>
      </c>
      <c r="G27" s="6">
        <v>2376600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1</v>
      </c>
      <c r="O27" s="6">
        <v>1238300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0</v>
      </c>
      <c r="E28" s="6">
        <v>0</v>
      </c>
      <c r="F28" s="6">
        <v>1</v>
      </c>
      <c r="G28" s="6">
        <v>323300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6</v>
      </c>
      <c r="E29" s="6">
        <v>15440800</v>
      </c>
      <c r="F29" s="6">
        <v>7</v>
      </c>
      <c r="G29" s="6">
        <v>24475100</v>
      </c>
      <c r="H29" s="6">
        <v>0</v>
      </c>
      <c r="I29" s="6">
        <v>0</v>
      </c>
      <c r="J29" s="6">
        <v>0</v>
      </c>
      <c r="K29" s="6">
        <v>0</v>
      </c>
      <c r="L29" s="6">
        <v>1</v>
      </c>
      <c r="M29" s="6">
        <v>2619248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2</v>
      </c>
      <c r="W29" s="6">
        <v>3309915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3</v>
      </c>
      <c r="E30" s="6">
        <v>4550900</v>
      </c>
      <c r="F30" s="6">
        <v>3</v>
      </c>
      <c r="G30" s="6">
        <v>6092900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2</v>
      </c>
      <c r="E31" s="6">
        <v>2666600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3</v>
      </c>
      <c r="E32" s="6">
        <v>1913400</v>
      </c>
      <c r="F32" s="6">
        <v>1</v>
      </c>
      <c r="G32" s="6">
        <v>1242300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2</v>
      </c>
      <c r="E33" s="6">
        <v>644600</v>
      </c>
      <c r="F33" s="6">
        <v>1</v>
      </c>
      <c r="G33" s="6">
        <v>398300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</v>
      </c>
      <c r="E34" s="6">
        <v>2122520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1</v>
      </c>
      <c r="M34" s="6">
        <v>1858488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2</v>
      </c>
      <c r="M35" s="6">
        <v>3239008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0</v>
      </c>
      <c r="E36" s="6">
        <v>0</v>
      </c>
      <c r="F36" s="6">
        <v>1</v>
      </c>
      <c r="G36" s="6">
        <v>1413300</v>
      </c>
      <c r="H36" s="6">
        <v>0</v>
      </c>
      <c r="I36" s="6">
        <v>0</v>
      </c>
      <c r="J36" s="6">
        <v>0</v>
      </c>
      <c r="K36" s="6">
        <v>0</v>
      </c>
      <c r="L36" s="6">
        <v>2</v>
      </c>
      <c r="M36" s="6">
        <v>2946400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1</v>
      </c>
      <c r="E37" s="6">
        <v>1494300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1</v>
      </c>
      <c r="O37" s="6">
        <v>1281945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3</v>
      </c>
      <c r="E38" s="6">
        <v>5314900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46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1</v>
      </c>
      <c r="E39" s="6">
        <v>1981520</v>
      </c>
      <c r="F39" s="6">
        <v>0</v>
      </c>
      <c r="G39" s="6">
        <v>0</v>
      </c>
      <c r="H39" s="6">
        <v>3</v>
      </c>
      <c r="I39" s="6">
        <v>6497179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47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2</v>
      </c>
      <c r="E40" s="6">
        <v>11596600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48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</v>
      </c>
      <c r="G41" s="6">
        <v>1223300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4" spans="1:25">
      <c r="A44" s="3" t="s">
        <v>4</v>
      </c>
    </row>
    <row r="45" spans="1:25">
      <c r="A45" s="4" t="s">
        <v>28</v>
      </c>
      <c r="B45" s="4" t="s">
        <v>18</v>
      </c>
      <c r="C45" s="4"/>
      <c r="D45" s="4" t="s">
        <v>29</v>
      </c>
      <c r="E45" s="4"/>
      <c r="F45" s="4" t="s">
        <v>30</v>
      </c>
      <c r="G45" s="4"/>
      <c r="H45" s="4" t="s">
        <v>19</v>
      </c>
      <c r="I45" s="4"/>
      <c r="J45" s="4" t="s">
        <v>20</v>
      </c>
      <c r="K45" s="4"/>
      <c r="L45" s="4" t="s">
        <v>21</v>
      </c>
      <c r="M45" s="4"/>
      <c r="N45" s="4" t="s">
        <v>22</v>
      </c>
      <c r="O45" s="4"/>
      <c r="P45" s="4" t="s">
        <v>23</v>
      </c>
      <c r="Q45" s="4"/>
      <c r="R45" s="4" t="s">
        <v>24</v>
      </c>
      <c r="S45" s="4"/>
      <c r="T45" s="4" t="s">
        <v>25</v>
      </c>
      <c r="U45" s="4"/>
      <c r="V45" s="4" t="s">
        <v>26</v>
      </c>
      <c r="W45" s="4"/>
      <c r="X45" s="4" t="s">
        <v>27</v>
      </c>
      <c r="Y45" s="4"/>
    </row>
    <row r="46" spans="1:25">
      <c r="A46" s="4"/>
      <c r="B46" s="4" t="s">
        <v>10</v>
      </c>
      <c r="C46" s="4" t="s">
        <v>11</v>
      </c>
      <c r="D46" s="4" t="s">
        <v>10</v>
      </c>
      <c r="E46" s="4" t="s">
        <v>11</v>
      </c>
      <c r="F46" s="4" t="s">
        <v>10</v>
      </c>
      <c r="G46" s="4" t="s">
        <v>11</v>
      </c>
      <c r="H46" s="4" t="s">
        <v>10</v>
      </c>
      <c r="I46" s="4" t="s">
        <v>11</v>
      </c>
      <c r="J46" s="4" t="s">
        <v>10</v>
      </c>
      <c r="K46" s="4" t="s">
        <v>11</v>
      </c>
      <c r="L46" s="4" t="s">
        <v>10</v>
      </c>
      <c r="M46" s="4" t="s">
        <v>11</v>
      </c>
      <c r="N46" s="4" t="s">
        <v>10</v>
      </c>
      <c r="O46" s="4" t="s">
        <v>11</v>
      </c>
      <c r="P46" s="4" t="s">
        <v>10</v>
      </c>
      <c r="Q46" s="4" t="s">
        <v>11</v>
      </c>
      <c r="R46" s="4" t="s">
        <v>10</v>
      </c>
      <c r="S46" s="4" t="s">
        <v>11</v>
      </c>
      <c r="T46" s="4" t="s">
        <v>10</v>
      </c>
      <c r="U46" s="4" t="s">
        <v>11</v>
      </c>
      <c r="V46" s="4" t="s">
        <v>10</v>
      </c>
      <c r="W46" s="4" t="s">
        <v>11</v>
      </c>
      <c r="X46" s="4" t="s">
        <v>10</v>
      </c>
      <c r="Y46" s="4" t="s">
        <v>11</v>
      </c>
    </row>
    <row r="47" spans="1:25">
      <c r="A47" s="5" t="s">
        <v>18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 t="str">
        <f>SUM(D48:D50)</f>
        <v>0</v>
      </c>
      <c r="E47" s="6" t="str">
        <f>SUM(E48:E50)</f>
        <v>0</v>
      </c>
      <c r="F47" s="6" t="str">
        <f>SUM(F48:F50)</f>
        <v>0</v>
      </c>
      <c r="G47" s="6" t="str">
        <f>SUM(G48:G50)</f>
        <v>0</v>
      </c>
      <c r="H47" s="6" t="str">
        <f>SUM(H48:H50)</f>
        <v>0</v>
      </c>
      <c r="I47" s="6" t="str">
        <f>SUM(I48:I50)</f>
        <v>0</v>
      </c>
      <c r="J47" s="6" t="str">
        <f>SUM(J48:J50)</f>
        <v>0</v>
      </c>
      <c r="K47" s="6" t="str">
        <f>SUM(K48:K50)</f>
        <v>0</v>
      </c>
      <c r="L47" s="6" t="str">
        <f>SUM(L48:L50)</f>
        <v>0</v>
      </c>
      <c r="M47" s="6" t="str">
        <f>SUM(M48:M50)</f>
        <v>0</v>
      </c>
      <c r="N47" s="6" t="str">
        <f>SUM(N48:N50)</f>
        <v>0</v>
      </c>
      <c r="O47" s="6" t="str">
        <f>SUM(O48:O50)</f>
        <v>0</v>
      </c>
      <c r="P47" s="6" t="str">
        <f>SUM(P48:P50)</f>
        <v>0</v>
      </c>
      <c r="Q47" s="6" t="str">
        <f>SUM(Q48:Q50)</f>
        <v>0</v>
      </c>
      <c r="R47" s="6" t="str">
        <f>SUM(R48:R50)</f>
        <v>0</v>
      </c>
      <c r="S47" s="6" t="str">
        <f>SUM(S48:S50)</f>
        <v>0</v>
      </c>
      <c r="T47" s="6" t="str">
        <f>SUM(T48:T50)</f>
        <v>0</v>
      </c>
      <c r="U47" s="6" t="str">
        <f>SUM(U48:U50)</f>
        <v>0</v>
      </c>
      <c r="V47" s="6" t="str">
        <f>SUM(V48:V50)</f>
        <v>0</v>
      </c>
      <c r="W47" s="6" t="str">
        <f>SUM(W48:W50)</f>
        <v>0</v>
      </c>
      <c r="X47" s="6" t="str">
        <f>SUM(X48:X50)</f>
        <v>0</v>
      </c>
      <c r="Y47" s="6" t="str">
        <f>SUM(Y48:Y50)</f>
        <v>0</v>
      </c>
    </row>
    <row r="48" spans="1:25">
      <c r="A48" s="5" t="s">
        <v>37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0</v>
      </c>
      <c r="G48" s="6">
        <v>0</v>
      </c>
      <c r="H48" s="6">
        <v>2</v>
      </c>
      <c r="I48" s="6">
        <v>3589380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33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2</v>
      </c>
      <c r="G49" s="6">
        <v>4250600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36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6</v>
      </c>
      <c r="G50" s="6">
        <v>21025800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3" spans="1:25">
      <c r="A53" s="3" t="s">
        <v>49</v>
      </c>
    </row>
    <row r="54" spans="1:25">
      <c r="A54" s="4" t="s">
        <v>28</v>
      </c>
      <c r="B54" s="4" t="s">
        <v>18</v>
      </c>
      <c r="C54" s="4"/>
      <c r="D54" s="4" t="s">
        <v>29</v>
      </c>
      <c r="E54" s="4"/>
      <c r="F54" s="4" t="s">
        <v>30</v>
      </c>
      <c r="G54" s="4"/>
      <c r="H54" s="4" t="s">
        <v>19</v>
      </c>
      <c r="I54" s="4"/>
      <c r="J54" s="4" t="s">
        <v>20</v>
      </c>
      <c r="K54" s="4"/>
      <c r="L54" s="4" t="s">
        <v>21</v>
      </c>
      <c r="M54" s="4"/>
      <c r="N54" s="4" t="s">
        <v>22</v>
      </c>
      <c r="O54" s="4"/>
      <c r="P54" s="4" t="s">
        <v>23</v>
      </c>
      <c r="Q54" s="4"/>
      <c r="R54" s="4" t="s">
        <v>24</v>
      </c>
      <c r="S54" s="4"/>
      <c r="T54" s="4" t="s">
        <v>25</v>
      </c>
      <c r="U54" s="4"/>
      <c r="V54" s="4" t="s">
        <v>26</v>
      </c>
      <c r="W54" s="4"/>
      <c r="X54" s="4" t="s">
        <v>27</v>
      </c>
      <c r="Y54" s="4"/>
    </row>
    <row r="55" spans="1:25">
      <c r="A55" s="4"/>
      <c r="B55" s="4" t="s">
        <v>10</v>
      </c>
      <c r="C55" s="4" t="s">
        <v>11</v>
      </c>
      <c r="D55" s="4" t="s">
        <v>10</v>
      </c>
      <c r="E55" s="4" t="s">
        <v>11</v>
      </c>
      <c r="F55" s="4" t="s">
        <v>10</v>
      </c>
      <c r="G55" s="4" t="s">
        <v>11</v>
      </c>
      <c r="H55" s="4" t="s">
        <v>10</v>
      </c>
      <c r="I55" s="4" t="s">
        <v>11</v>
      </c>
      <c r="J55" s="4" t="s">
        <v>10</v>
      </c>
      <c r="K55" s="4" t="s">
        <v>11</v>
      </c>
      <c r="L55" s="4" t="s">
        <v>10</v>
      </c>
      <c r="M55" s="4" t="s">
        <v>11</v>
      </c>
      <c r="N55" s="4" t="s">
        <v>10</v>
      </c>
      <c r="O55" s="4" t="s">
        <v>11</v>
      </c>
      <c r="P55" s="4" t="s">
        <v>10</v>
      </c>
      <c r="Q55" s="4" t="s">
        <v>11</v>
      </c>
      <c r="R55" s="4" t="s">
        <v>10</v>
      </c>
      <c r="S55" s="4" t="s">
        <v>11</v>
      </c>
      <c r="T55" s="4" t="s">
        <v>10</v>
      </c>
      <c r="U55" s="4" t="s">
        <v>11</v>
      </c>
      <c r="V55" s="4" t="s">
        <v>10</v>
      </c>
      <c r="W55" s="4" t="s">
        <v>11</v>
      </c>
      <c r="X55" s="4" t="s">
        <v>10</v>
      </c>
      <c r="Y55" s="4" t="s">
        <v>11</v>
      </c>
    </row>
    <row r="56" spans="1:25">
      <c r="A56" s="5" t="s">
        <v>18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 t="str">
        <f>SUM(D57:D69)</f>
        <v>0</v>
      </c>
      <c r="E56" s="6" t="str">
        <f>SUM(E57:E69)</f>
        <v>0</v>
      </c>
      <c r="F56" s="6" t="str">
        <f>SUM(F57:F69)</f>
        <v>0</v>
      </c>
      <c r="G56" s="6" t="str">
        <f>SUM(G57:G69)</f>
        <v>0</v>
      </c>
      <c r="H56" s="6" t="str">
        <f>SUM(H57:H69)</f>
        <v>0</v>
      </c>
      <c r="I56" s="6" t="str">
        <f>SUM(I57:I69)</f>
        <v>0</v>
      </c>
      <c r="J56" s="6" t="str">
        <f>SUM(J57:J69)</f>
        <v>0</v>
      </c>
      <c r="K56" s="6" t="str">
        <f>SUM(K57:K69)</f>
        <v>0</v>
      </c>
      <c r="L56" s="6" t="str">
        <f>SUM(L57:L69)</f>
        <v>0</v>
      </c>
      <c r="M56" s="6" t="str">
        <f>SUM(M57:M69)</f>
        <v>0</v>
      </c>
      <c r="N56" s="6" t="str">
        <f>SUM(N57:N69)</f>
        <v>0</v>
      </c>
      <c r="O56" s="6" t="str">
        <f>SUM(O57:O69)</f>
        <v>0</v>
      </c>
      <c r="P56" s="6" t="str">
        <f>SUM(P57:P69)</f>
        <v>0</v>
      </c>
      <c r="Q56" s="6" t="str">
        <f>SUM(Q57:Q69)</f>
        <v>0</v>
      </c>
      <c r="R56" s="6" t="str">
        <f>SUM(R57:R69)</f>
        <v>0</v>
      </c>
      <c r="S56" s="6" t="str">
        <f>SUM(S57:S69)</f>
        <v>0</v>
      </c>
      <c r="T56" s="6" t="str">
        <f>SUM(T57:T69)</f>
        <v>0</v>
      </c>
      <c r="U56" s="6" t="str">
        <f>SUM(U57:U69)</f>
        <v>0</v>
      </c>
      <c r="V56" s="6" t="str">
        <f>SUM(V57:V69)</f>
        <v>0</v>
      </c>
      <c r="W56" s="6" t="str">
        <f>SUM(W57:W69)</f>
        <v>0</v>
      </c>
      <c r="X56" s="6" t="str">
        <f>SUM(X57:X69)</f>
        <v>0</v>
      </c>
      <c r="Y56" s="6" t="str">
        <f>SUM(Y57:Y69)</f>
        <v>0</v>
      </c>
    </row>
    <row r="57" spans="1:25">
      <c r="A57" s="5" t="s">
        <v>36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1</v>
      </c>
      <c r="E57" s="6">
        <v>3153300</v>
      </c>
      <c r="F57" s="6">
        <v>1</v>
      </c>
      <c r="G57" s="6">
        <v>4033300</v>
      </c>
      <c r="H57" s="6">
        <v>0</v>
      </c>
      <c r="I57" s="6">
        <v>0</v>
      </c>
      <c r="J57" s="6">
        <v>0</v>
      </c>
      <c r="K57" s="6">
        <v>0</v>
      </c>
      <c r="L57" s="6">
        <v>1</v>
      </c>
      <c r="M57" s="6">
        <v>2619248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46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1</v>
      </c>
      <c r="E58" s="6">
        <v>2201520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32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1</v>
      </c>
      <c r="E59" s="6">
        <v>966300</v>
      </c>
      <c r="F59" s="6">
        <v>0</v>
      </c>
      <c r="G59" s="6">
        <v>0</v>
      </c>
      <c r="H59" s="6">
        <v>2</v>
      </c>
      <c r="I59" s="6">
        <v>2349050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33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3</v>
      </c>
      <c r="E60" s="6">
        <v>8287900</v>
      </c>
      <c r="F60" s="6">
        <v>2</v>
      </c>
      <c r="G60" s="6">
        <v>4121600</v>
      </c>
      <c r="H60" s="6">
        <v>1</v>
      </c>
      <c r="I60" s="6">
        <v>1614020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40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1</v>
      </c>
      <c r="G61" s="6">
        <v>398300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39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1</v>
      </c>
      <c r="E62" s="6">
        <v>284300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1</v>
      </c>
      <c r="M62" s="6">
        <v>285496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42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1</v>
      </c>
      <c r="E63" s="6">
        <v>1676300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44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2</v>
      </c>
      <c r="G64" s="6">
        <v>2378600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2</v>
      </c>
      <c r="O64" s="6">
        <v>2563890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>
      <c r="A65" s="5" t="s">
        <v>37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1</v>
      </c>
      <c r="E65" s="6">
        <v>1768300</v>
      </c>
      <c r="F65" s="6">
        <v>5</v>
      </c>
      <c r="G65" s="6">
        <v>8173500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6" spans="1:25">
      <c r="A66" s="5" t="s">
        <v>41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4</v>
      </c>
      <c r="E66" s="6">
        <v>7303640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7" spans="1:25">
      <c r="A67" s="5" t="s">
        <v>45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1</v>
      </c>
      <c r="E67" s="6">
        <v>1988300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</row>
    <row r="68" spans="1:25">
      <c r="A68" s="5" t="s">
        <v>47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1</v>
      </c>
      <c r="E68" s="6">
        <v>5808300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</row>
    <row r="69" spans="1:25">
      <c r="A69" s="5" t="s">
        <v>50</v>
      </c>
      <c r="B69" s="6" t="str">
        <f>SUM(D69,F69,H69,J69,L69,N69,P69,R69,T69,V69,X69)</f>
        <v>0</v>
      </c>
      <c r="C69" s="6" t="str">
        <f>SUM(E69,G69,I69,K69,M69,O69,Q69,S69,U69,W69,Y69)</f>
        <v>0</v>
      </c>
      <c r="D69" s="6">
        <v>0</v>
      </c>
      <c r="E69" s="6">
        <v>0</v>
      </c>
      <c r="F69" s="6">
        <v>4</v>
      </c>
      <c r="G69" s="6">
        <v>3221200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</row>
    <row r="72" spans="1:25">
      <c r="A72" s="3" t="s">
        <v>51</v>
      </c>
    </row>
    <row r="73" spans="1:25">
      <c r="A73" s="4" t="s">
        <v>52</v>
      </c>
      <c r="B73" s="10" t="s">
        <v>10</v>
      </c>
      <c r="C73" s="10" t="s">
        <v>11</v>
      </c>
      <c r="D73" s="11" t="s">
        <v>53</v>
      </c>
    </row>
    <row r="74" spans="1:25">
      <c r="A74" s="5" t="s">
        <v>54</v>
      </c>
      <c r="B74" s="6">
        <v>1</v>
      </c>
      <c r="C74" s="6">
        <v>2044380</v>
      </c>
      <c r="D74" s="9" t="str">
        <f>ROUND((B74/B8),4)</f>
        <v>0</v>
      </c>
    </row>
    <row r="75" spans="1:25">
      <c r="A75" s="5" t="s">
        <v>55</v>
      </c>
      <c r="B75" s="6">
        <v>2</v>
      </c>
      <c r="C75" s="6">
        <v>4250600</v>
      </c>
      <c r="D75" s="9" t="str">
        <f>ROUND((B75/B8),4)</f>
        <v>0</v>
      </c>
    </row>
    <row r="76" spans="1:25">
      <c r="A76" s="5" t="s">
        <v>56</v>
      </c>
      <c r="B76" s="6">
        <v>5</v>
      </c>
      <c r="C76" s="6">
        <v>16992500</v>
      </c>
      <c r="D76" s="9" t="str">
        <f>ROUND((B76/B8),4)</f>
        <v>0</v>
      </c>
    </row>
    <row r="77" spans="1:25">
      <c r="A77" s="5" t="s">
        <v>57</v>
      </c>
      <c r="B77" s="6">
        <v>1</v>
      </c>
      <c r="C77" s="6">
        <v>4033300</v>
      </c>
      <c r="D77" s="9" t="str">
        <f>ROUND((B77/B8),4)</f>
        <v>0</v>
      </c>
    </row>
    <row r="78" spans="1:25">
      <c r="A78" s="5" t="s">
        <v>58</v>
      </c>
      <c r="B78" s="6">
        <v>1</v>
      </c>
      <c r="C78" s="6">
        <v>1545000</v>
      </c>
      <c r="D78" s="9" t="str">
        <f>ROUND((B78/B8),4)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5:A46"/>
    <mergeCell ref="B45:C45"/>
    <mergeCell ref="D45:E45"/>
    <mergeCell ref="F45:G45"/>
    <mergeCell ref="H45:I45"/>
    <mergeCell ref="J45:K45"/>
    <mergeCell ref="L45:M45"/>
    <mergeCell ref="N45:O45"/>
    <mergeCell ref="P45:Q45"/>
    <mergeCell ref="R45:S45"/>
    <mergeCell ref="T45:U45"/>
    <mergeCell ref="V45:W45"/>
    <mergeCell ref="X45:Y45"/>
    <mergeCell ref="A54:A55"/>
    <mergeCell ref="B54:C54"/>
    <mergeCell ref="D54:E54"/>
    <mergeCell ref="F54:G54"/>
    <mergeCell ref="H54:I54"/>
    <mergeCell ref="J54:K54"/>
    <mergeCell ref="L54:M54"/>
    <mergeCell ref="N54:O54"/>
    <mergeCell ref="P54:Q54"/>
    <mergeCell ref="R54:S54"/>
    <mergeCell ref="T54:U54"/>
    <mergeCell ref="V54:W54"/>
    <mergeCell ref="X54:Y5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2022-11-19T06:00:02+07:00</dcterms:created>
  <dcterms:modified xsi:type="dcterms:W3CDTF">2022-11-19T06:00:02+07:00</dcterms:modified>
  <dc:title>Untitled Spreadsheet</dc:title>
  <dc:description/>
  <dc:subject/>
  <cp:keywords/>
  <cp:category/>
</cp:coreProperties>
</file>