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<sst xmlns="http://schemas.openxmlformats.org/spreadsheetml/2006/main" uniqueCount="62">
  <si>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SCHOOL PORTAL REPORT</t>
  </si>
  <si>
    <t>Request data: Export data of D-1, 2022-11-17 00:00:00 ~ 2022-11-17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</si>
  <si>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</si>
  <si>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</si>
  <si>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</si>
  <si>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</si>
  <si>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</si>
  <si>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</si>
  <si>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</si>
  <si>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</si>
  <si>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</si>
  <si>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</si>
  <si>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</si>
  <si>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</si>
  <si>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</si>
  <si>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</si>
  <si>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</si>
  <si>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</si>
  <si>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</si>
  <si>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</si>
  <si>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</si>
  <si>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</si>
  <si>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</si>
  <si>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</si>
  <si>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</si>
  <si>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</si>
  <si>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</si>
  <si>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</si>
  <si>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</si>
  <si>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</si>
  <si>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</si>
  <si>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MNHOAMAIQ3</t>
  </si>
  <si>
    <t>MAMNON15TB</t>
  </si>
  <si>
    <t>TRANVANON1</t>
  </si>
  <si>
    <t>THMYTHUY</t>
  </si>
  <si>
    <t>MAMNON12TB</t>
  </si>
  <si>
    <t>TRUONGMN13</t>
  </si>
  <si>
    <t>TTGDTXQ1</t>
  </si>
  <si>
    <t>THCSHBINH</t>
  </si>
  <si>
    <t>HAHUYGIAP</t>
  </si>
  <si>
    <t>THCSPHUHUU</t>
  </si>
  <si>
    <t>THCSTTHANH</t>
  </si>
  <si>
    <t>THCSNVL</t>
  </si>
  <si>
    <t>THLINHDONG</t>
  </si>
  <si>
    <t>THCSNGDU</t>
  </si>
  <si>
    <t>THCSLTRUONG</t>
  </si>
  <si>
    <t>THPHUHUU</t>
  </si>
  <si>
    <t>THHOABINH</t>
  </si>
  <si>
    <t>THBINHQUOI</t>
  </si>
  <si>
    <t>MNLTHANHMY</t>
  </si>
  <si>
    <t>THHOVANHUE</t>
  </si>
  <si>
    <t>MAMNON04TB</t>
  </si>
  <si>
    <t>Cancel Transaction</t>
  </si>
  <si>
    <t>Sort by error code</t>
  </si>
  <si>
    <t>Error Code</t>
  </si>
  <si>
    <t>Rate (%)</t>
  </si>
  <si>
    <t>PG_ER30-Giao dịch thất bại - Không thể xác thực được khách hàng</t>
  </si>
  <si>
    <t>PG_ER19-Tài khoản không đủ số dư để thanh toán</t>
  </si>
  <si>
    <t>PG_ER42-OTP time out (nếu bạn bị trừ tiền thì sẽ được hoàn lại)</t>
  </si>
  <si>
    <t>PG_ER7-Sai số tài khoản</t>
  </si>
  <si>
    <t>475-Thất bại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</si>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</sst>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3"/>
  <sheetViews>
    <sheetView tabSelected="1" workbookViewId="0" showGridLines="true" showRowColHeaders="1">
      <selection activeCell="D77" sqref="D7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114</v>
      </c>
      <c r="C7" s="6">
        <v>252383959</v>
      </c>
      <c r="E7" s="5" t="s">
        <v>15</v>
      </c>
      <c r="F7" s="6">
        <v>58</v>
      </c>
      <c r="G7" s="6">
        <v>143043060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10</v>
      </c>
      <c r="C8" s="6">
        <v>24652870</v>
      </c>
      <c r="E8" s="5" t="s">
        <v>17</v>
      </c>
      <c r="F8" s="6">
        <v>28</v>
      </c>
      <c r="G8" s="6">
        <v>57629840</v>
      </c>
      <c r="H8" s="9" t="str">
        <f>ROUND((F8/L8),4)</f>
        <v>0</v>
      </c>
      <c r="I8" s="6">
        <v>5</v>
      </c>
      <c r="J8" s="6">
        <v>11410500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7</v>
      </c>
      <c r="G9" s="6">
        <v>10018448</v>
      </c>
      <c r="H9" s="9" t="str">
        <f>ROUND((F9/L9),4)</f>
        <v>0</v>
      </c>
      <c r="I9" s="6">
        <v>4</v>
      </c>
      <c r="J9" s="6">
        <v>11371725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15</v>
      </c>
      <c r="G11" s="6">
        <v>29353256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3</v>
      </c>
      <c r="G12" s="6">
        <v>5750990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1870645</v>
      </c>
      <c r="H14" s="9" t="str">
        <f>ROUND((F14/L14),4)</f>
        <v>0</v>
      </c>
      <c r="I14" s="6">
        <v>1</v>
      </c>
      <c r="J14" s="6">
        <v>1870645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2</v>
      </c>
      <c r="G16" s="6">
        <v>4717720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SUM(D24:D44)</f>
        <v>0</v>
      </c>
      <c r="E23" s="6" t="str">
        <f>SUM(E24:E44)</f>
        <v>0</v>
      </c>
      <c r="F23" s="6" t="str">
        <f>SUM(F24:F44)</f>
        <v>0</v>
      </c>
      <c r="G23" s="6" t="str">
        <f>SUM(G24:G44)</f>
        <v>0</v>
      </c>
      <c r="H23" s="6" t="str">
        <f>SUM(H24:H44)</f>
        <v>0</v>
      </c>
      <c r="I23" s="6" t="str">
        <f>SUM(I24:I44)</f>
        <v>0</v>
      </c>
      <c r="J23" s="6" t="str">
        <f>SUM(J24:J44)</f>
        <v>0</v>
      </c>
      <c r="K23" s="6" t="str">
        <f>SUM(K24:K44)</f>
        <v>0</v>
      </c>
      <c r="L23" s="6" t="str">
        <f>SUM(L24:L44)</f>
        <v>0</v>
      </c>
      <c r="M23" s="6" t="str">
        <f>SUM(M24:M44)</f>
        <v>0</v>
      </c>
      <c r="N23" s="6" t="str">
        <f>SUM(N24:N44)</f>
        <v>0</v>
      </c>
      <c r="O23" s="6" t="str">
        <f>SUM(O24:O44)</f>
        <v>0</v>
      </c>
      <c r="P23" s="6" t="str">
        <f>SUM(P24:P44)</f>
        <v>0</v>
      </c>
      <c r="Q23" s="6" t="str">
        <f>SUM(Q24:Q44)</f>
        <v>0</v>
      </c>
      <c r="R23" s="6" t="str">
        <f>SUM(R24:R44)</f>
        <v>0</v>
      </c>
      <c r="S23" s="6" t="str">
        <f>SUM(S24:S44)</f>
        <v>0</v>
      </c>
      <c r="T23" s="6" t="str">
        <f>SUM(T24:T44)</f>
        <v>0</v>
      </c>
      <c r="U23" s="6" t="str">
        <f>SUM(U24:U44)</f>
        <v>0</v>
      </c>
      <c r="V23" s="6" t="str">
        <f>SUM(V24:V44)</f>
        <v>0</v>
      </c>
      <c r="W23" s="6" t="str">
        <f>SUM(W24:W44)</f>
        <v>0</v>
      </c>
      <c r="X23" s="6" t="str">
        <f>SUM(X24:X44)</f>
        <v>0</v>
      </c>
      <c r="Y23" s="6" t="str">
        <f>SUM(Y24:Y44)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9</v>
      </c>
      <c r="E24" s="6">
        <v>22575700</v>
      </c>
      <c r="F24" s="6">
        <v>6</v>
      </c>
      <c r="G24" s="6">
        <v>17873800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</v>
      </c>
      <c r="E25" s="6">
        <v>5394900</v>
      </c>
      <c r="F25" s="6">
        <v>8</v>
      </c>
      <c r="G25" s="6">
        <v>15814400</v>
      </c>
      <c r="H25" s="6">
        <v>1</v>
      </c>
      <c r="I25" s="6">
        <v>1519625</v>
      </c>
      <c r="J25" s="6">
        <v>0</v>
      </c>
      <c r="K25" s="6">
        <v>0</v>
      </c>
      <c r="L25" s="6">
        <v>4</v>
      </c>
      <c r="M25" s="6">
        <v>7563104</v>
      </c>
      <c r="N25" s="6">
        <v>2</v>
      </c>
      <c r="O25" s="6">
        <v>4294465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5</v>
      </c>
      <c r="E26" s="6">
        <v>6116500</v>
      </c>
      <c r="F26" s="6">
        <v>1</v>
      </c>
      <c r="G26" s="6">
        <v>1223300</v>
      </c>
      <c r="H26" s="6">
        <v>1</v>
      </c>
      <c r="I26" s="6">
        <v>1204975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0</v>
      </c>
      <c r="E27" s="6">
        <v>0</v>
      </c>
      <c r="F27" s="6">
        <v>2</v>
      </c>
      <c r="G27" s="6">
        <v>3186600</v>
      </c>
      <c r="H27" s="6">
        <v>0</v>
      </c>
      <c r="I27" s="6">
        <v>0</v>
      </c>
      <c r="J27" s="6">
        <v>0</v>
      </c>
      <c r="K27" s="6">
        <v>0</v>
      </c>
      <c r="L27" s="6">
        <v>2</v>
      </c>
      <c r="M27" s="6">
        <v>3357880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10</v>
      </c>
      <c r="E28" s="6">
        <v>24298000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2277872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20</v>
      </c>
      <c r="E29" s="6">
        <v>62579000</v>
      </c>
      <c r="F29" s="6">
        <v>3</v>
      </c>
      <c r="G29" s="6">
        <v>9299900</v>
      </c>
      <c r="H29" s="6">
        <v>1</v>
      </c>
      <c r="I29" s="6">
        <v>1829200</v>
      </c>
      <c r="J29" s="6">
        <v>0</v>
      </c>
      <c r="K29" s="6">
        <v>0</v>
      </c>
      <c r="L29" s="6">
        <v>3</v>
      </c>
      <c r="M29" s="6">
        <v>11731752</v>
      </c>
      <c r="N29" s="6">
        <v>0</v>
      </c>
      <c r="O29" s="6">
        <v>0</v>
      </c>
      <c r="P29" s="6">
        <v>0</v>
      </c>
      <c r="Q29" s="6">
        <v>0</v>
      </c>
      <c r="R29" s="6">
        <v>1</v>
      </c>
      <c r="S29" s="6">
        <v>1870645</v>
      </c>
      <c r="T29" s="6">
        <v>0</v>
      </c>
      <c r="U29" s="6">
        <v>0</v>
      </c>
      <c r="V29" s="6">
        <v>1</v>
      </c>
      <c r="W29" s="6">
        <v>3232775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0</v>
      </c>
      <c r="E30" s="6">
        <v>0</v>
      </c>
      <c r="F30" s="6">
        <v>0</v>
      </c>
      <c r="G30" s="6">
        <v>0</v>
      </c>
      <c r="H30" s="6">
        <v>1</v>
      </c>
      <c r="I30" s="6">
        <v>631500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0</v>
      </c>
      <c r="E31" s="6">
        <v>0</v>
      </c>
      <c r="F31" s="6">
        <v>2</v>
      </c>
      <c r="G31" s="6">
        <v>1445600</v>
      </c>
      <c r="H31" s="6">
        <v>0</v>
      </c>
      <c r="I31" s="6">
        <v>0</v>
      </c>
      <c r="J31" s="6">
        <v>0</v>
      </c>
      <c r="K31" s="6">
        <v>0</v>
      </c>
      <c r="L31" s="6">
        <v>3</v>
      </c>
      <c r="M31" s="6">
        <v>2202688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935300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1</v>
      </c>
      <c r="M32" s="6">
        <v>254000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1</v>
      </c>
      <c r="G33" s="6">
        <v>1289300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1</v>
      </c>
      <c r="G34" s="6">
        <v>1494300</v>
      </c>
      <c r="H34" s="6">
        <v>1</v>
      </c>
      <c r="I34" s="6">
        <v>1257755</v>
      </c>
      <c r="J34" s="6">
        <v>0</v>
      </c>
      <c r="K34" s="6">
        <v>0</v>
      </c>
      <c r="L34" s="6">
        <v>0</v>
      </c>
      <c r="M34" s="6">
        <v>0</v>
      </c>
      <c r="N34" s="6">
        <v>1</v>
      </c>
      <c r="O34" s="6">
        <v>1456525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1</v>
      </c>
      <c r="W34" s="6">
        <v>1484945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2</v>
      </c>
      <c r="G35" s="6">
        <v>3955040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2</v>
      </c>
      <c r="E36" s="6">
        <v>4883600</v>
      </c>
      <c r="F36" s="6">
        <v>0</v>
      </c>
      <c r="G36" s="6">
        <v>0</v>
      </c>
      <c r="H36" s="6">
        <v>1</v>
      </c>
      <c r="I36" s="6">
        <v>1568345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</v>
      </c>
      <c r="E37" s="6">
        <v>3083300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805300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1</v>
      </c>
      <c r="E39" s="6">
        <v>998300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4</v>
      </c>
      <c r="E40" s="6">
        <v>9437860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1</v>
      </c>
      <c r="E41" s="6">
        <v>1174300</v>
      </c>
      <c r="F41" s="6">
        <v>1</v>
      </c>
      <c r="G41" s="6">
        <v>1242300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1</v>
      </c>
      <c r="M42" s="6">
        <v>1965960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0</v>
      </c>
      <c r="G43" s="6">
        <v>0</v>
      </c>
      <c r="H43" s="6">
        <v>1</v>
      </c>
      <c r="I43" s="6">
        <v>2007048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1</v>
      </c>
      <c r="E44" s="6">
        <v>1566300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7" spans="1:25">
      <c r="A47" s="3" t="s">
        <v>4</v>
      </c>
    </row>
    <row r="48" spans="1:25">
      <c r="A48" s="4" t="s">
        <v>28</v>
      </c>
      <c r="B48" s="4" t="s">
        <v>18</v>
      </c>
      <c r="C48" s="4"/>
      <c r="D48" s="4" t="s">
        <v>29</v>
      </c>
      <c r="E48" s="4"/>
      <c r="F48" s="4" t="s">
        <v>30</v>
      </c>
      <c r="G48" s="4"/>
      <c r="H48" s="4" t="s">
        <v>19</v>
      </c>
      <c r="I48" s="4"/>
      <c r="J48" s="4" t="s">
        <v>20</v>
      </c>
      <c r="K48" s="4"/>
      <c r="L48" s="4" t="s">
        <v>21</v>
      </c>
      <c r="M48" s="4"/>
      <c r="N48" s="4" t="s">
        <v>22</v>
      </c>
      <c r="O48" s="4"/>
      <c r="P48" s="4" t="s">
        <v>23</v>
      </c>
      <c r="Q48" s="4"/>
      <c r="R48" s="4" t="s">
        <v>24</v>
      </c>
      <c r="S48" s="4"/>
      <c r="T48" s="4" t="s">
        <v>25</v>
      </c>
      <c r="U48" s="4"/>
      <c r="V48" s="4" t="s">
        <v>26</v>
      </c>
      <c r="W48" s="4"/>
      <c r="X48" s="4" t="s">
        <v>27</v>
      </c>
      <c r="Y48" s="4"/>
    </row>
    <row r="49" spans="1:25">
      <c r="A49" s="4"/>
      <c r="B49" s="4" t="s">
        <v>10</v>
      </c>
      <c r="C49" s="4" t="s">
        <v>11</v>
      </c>
      <c r="D49" s="4" t="s">
        <v>10</v>
      </c>
      <c r="E49" s="4" t="s">
        <v>11</v>
      </c>
      <c r="F49" s="4" t="s">
        <v>10</v>
      </c>
      <c r="G49" s="4" t="s">
        <v>11</v>
      </c>
      <c r="H49" s="4" t="s">
        <v>10</v>
      </c>
      <c r="I49" s="4" t="s">
        <v>11</v>
      </c>
      <c r="J49" s="4" t="s">
        <v>10</v>
      </c>
      <c r="K49" s="4" t="s">
        <v>11</v>
      </c>
      <c r="L49" s="4" t="s">
        <v>10</v>
      </c>
      <c r="M49" s="4" t="s">
        <v>11</v>
      </c>
      <c r="N49" s="4" t="s">
        <v>10</v>
      </c>
      <c r="O49" s="4" t="s">
        <v>11</v>
      </c>
      <c r="P49" s="4" t="s">
        <v>10</v>
      </c>
      <c r="Q49" s="4" t="s">
        <v>11</v>
      </c>
      <c r="R49" s="4" t="s">
        <v>10</v>
      </c>
      <c r="S49" s="4" t="s">
        <v>11</v>
      </c>
      <c r="T49" s="4" t="s">
        <v>10</v>
      </c>
      <c r="U49" s="4" t="s">
        <v>11</v>
      </c>
      <c r="V49" s="4" t="s">
        <v>10</v>
      </c>
      <c r="W49" s="4" t="s">
        <v>11</v>
      </c>
      <c r="X49" s="4" t="s">
        <v>10</v>
      </c>
      <c r="Y49" s="4" t="s">
        <v>11</v>
      </c>
    </row>
    <row r="50" spans="1:25">
      <c r="A50" s="5" t="s">
        <v>18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 t="str">
        <f>SUM(D51:D54)</f>
        <v>0</v>
      </c>
      <c r="E50" s="6" t="str">
        <f>SUM(E51:E54)</f>
        <v>0</v>
      </c>
      <c r="F50" s="6" t="str">
        <f>SUM(F51:F54)</f>
        <v>0</v>
      </c>
      <c r="G50" s="6" t="str">
        <f>SUM(G51:G54)</f>
        <v>0</v>
      </c>
      <c r="H50" s="6" t="str">
        <f>SUM(H51:H54)</f>
        <v>0</v>
      </c>
      <c r="I50" s="6" t="str">
        <f>SUM(I51:I54)</f>
        <v>0</v>
      </c>
      <c r="J50" s="6" t="str">
        <f>SUM(J51:J54)</f>
        <v>0</v>
      </c>
      <c r="K50" s="6" t="str">
        <f>SUM(K51:K54)</f>
        <v>0</v>
      </c>
      <c r="L50" s="6" t="str">
        <f>SUM(L51:L54)</f>
        <v>0</v>
      </c>
      <c r="M50" s="6" t="str">
        <f>SUM(M51:M54)</f>
        <v>0</v>
      </c>
      <c r="N50" s="6" t="str">
        <f>SUM(N51:N54)</f>
        <v>0</v>
      </c>
      <c r="O50" s="6" t="str">
        <f>SUM(O51:O54)</f>
        <v>0</v>
      </c>
      <c r="P50" s="6" t="str">
        <f>SUM(P51:P54)</f>
        <v>0</v>
      </c>
      <c r="Q50" s="6" t="str">
        <f>SUM(Q51:Q54)</f>
        <v>0</v>
      </c>
      <c r="R50" s="6" t="str">
        <f>SUM(R51:R54)</f>
        <v>0</v>
      </c>
      <c r="S50" s="6" t="str">
        <f>SUM(S51:S54)</f>
        <v>0</v>
      </c>
      <c r="T50" s="6" t="str">
        <f>SUM(T51:T54)</f>
        <v>0</v>
      </c>
      <c r="U50" s="6" t="str">
        <f>SUM(U51:U54)</f>
        <v>0</v>
      </c>
      <c r="V50" s="6" t="str">
        <f>SUM(V51:V54)</f>
        <v>0</v>
      </c>
      <c r="W50" s="6" t="str">
        <f>SUM(W51:W54)</f>
        <v>0</v>
      </c>
      <c r="X50" s="6" t="str">
        <f>SUM(X51:X54)</f>
        <v>0</v>
      </c>
      <c r="Y50" s="6" t="str">
        <f>SUM(Y51:Y54)</f>
        <v>0</v>
      </c>
    </row>
    <row r="51" spans="1:25">
      <c r="A51" s="5" t="s">
        <v>41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0</v>
      </c>
      <c r="G51" s="6">
        <v>0</v>
      </c>
      <c r="H51" s="6">
        <v>1</v>
      </c>
      <c r="I51" s="6">
        <v>1257755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36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3699300</v>
      </c>
      <c r="H52" s="6">
        <v>3</v>
      </c>
      <c r="I52" s="6">
        <v>10113970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1</v>
      </c>
      <c r="S52" s="6">
        <v>1870645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32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3</v>
      </c>
      <c r="G53" s="6">
        <v>6468900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48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1242300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7" spans="1:25">
      <c r="A57" s="3" t="s">
        <v>52</v>
      </c>
    </row>
    <row r="58" spans="1:25">
      <c r="A58" s="4" t="s">
        <v>28</v>
      </c>
      <c r="B58" s="4" t="s">
        <v>18</v>
      </c>
      <c r="C58" s="4"/>
      <c r="D58" s="4" t="s">
        <v>29</v>
      </c>
      <c r="E58" s="4"/>
      <c r="F58" s="4" t="s">
        <v>30</v>
      </c>
      <c r="G58" s="4"/>
      <c r="H58" s="4" t="s">
        <v>19</v>
      </c>
      <c r="I58" s="4"/>
      <c r="J58" s="4" t="s">
        <v>20</v>
      </c>
      <c r="K58" s="4"/>
      <c r="L58" s="4" t="s">
        <v>21</v>
      </c>
      <c r="M58" s="4"/>
      <c r="N58" s="4" t="s">
        <v>22</v>
      </c>
      <c r="O58" s="4"/>
      <c r="P58" s="4" t="s">
        <v>23</v>
      </c>
      <c r="Q58" s="4"/>
      <c r="R58" s="4" t="s">
        <v>24</v>
      </c>
      <c r="S58" s="4"/>
      <c r="T58" s="4" t="s">
        <v>25</v>
      </c>
      <c r="U58" s="4"/>
      <c r="V58" s="4" t="s">
        <v>26</v>
      </c>
      <c r="W58" s="4"/>
      <c r="X58" s="4" t="s">
        <v>27</v>
      </c>
      <c r="Y58" s="4"/>
    </row>
    <row r="59" spans="1:25">
      <c r="A59" s="4"/>
      <c r="B59" s="4" t="s">
        <v>10</v>
      </c>
      <c r="C59" s="4" t="s">
        <v>11</v>
      </c>
      <c r="D59" s="4" t="s">
        <v>10</v>
      </c>
      <c r="E59" s="4" t="s">
        <v>11</v>
      </c>
      <c r="F59" s="4" t="s">
        <v>10</v>
      </c>
      <c r="G59" s="4" t="s">
        <v>11</v>
      </c>
      <c r="H59" s="4" t="s">
        <v>10</v>
      </c>
      <c r="I59" s="4" t="s">
        <v>11</v>
      </c>
      <c r="J59" s="4" t="s">
        <v>10</v>
      </c>
      <c r="K59" s="4" t="s">
        <v>11</v>
      </c>
      <c r="L59" s="4" t="s">
        <v>10</v>
      </c>
      <c r="M59" s="4" t="s">
        <v>11</v>
      </c>
      <c r="N59" s="4" t="s">
        <v>10</v>
      </c>
      <c r="O59" s="4" t="s">
        <v>11</v>
      </c>
      <c r="P59" s="4" t="s">
        <v>10</v>
      </c>
      <c r="Q59" s="4" t="s">
        <v>11</v>
      </c>
      <c r="R59" s="4" t="s">
        <v>10</v>
      </c>
      <c r="S59" s="4" t="s">
        <v>11</v>
      </c>
      <c r="T59" s="4" t="s">
        <v>10</v>
      </c>
      <c r="U59" s="4" t="s">
        <v>11</v>
      </c>
      <c r="V59" s="4" t="s">
        <v>10</v>
      </c>
      <c r="W59" s="4" t="s">
        <v>11</v>
      </c>
      <c r="X59" s="4" t="s">
        <v>10</v>
      </c>
      <c r="Y59" s="4" t="s">
        <v>11</v>
      </c>
    </row>
    <row r="60" spans="1:25">
      <c r="A60" s="5" t="s">
        <v>18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 t="str">
        <f>SUM(D61:D73)</f>
        <v>0</v>
      </c>
      <c r="E60" s="6" t="str">
        <f>SUM(E61:E73)</f>
        <v>0</v>
      </c>
      <c r="F60" s="6" t="str">
        <f>SUM(F61:F73)</f>
        <v>0</v>
      </c>
      <c r="G60" s="6" t="str">
        <f>SUM(G61:G73)</f>
        <v>0</v>
      </c>
      <c r="H60" s="6" t="str">
        <f>SUM(H61:H73)</f>
        <v>0</v>
      </c>
      <c r="I60" s="6" t="str">
        <f>SUM(I61:I73)</f>
        <v>0</v>
      </c>
      <c r="J60" s="6" t="str">
        <f>SUM(J61:J73)</f>
        <v>0</v>
      </c>
      <c r="K60" s="6" t="str">
        <f>SUM(K61:K73)</f>
        <v>0</v>
      </c>
      <c r="L60" s="6" t="str">
        <f>SUM(L61:L73)</f>
        <v>0</v>
      </c>
      <c r="M60" s="6" t="str">
        <f>SUM(M61:M73)</f>
        <v>0</v>
      </c>
      <c r="N60" s="6" t="str">
        <f>SUM(N61:N73)</f>
        <v>0</v>
      </c>
      <c r="O60" s="6" t="str">
        <f>SUM(O61:O73)</f>
        <v>0</v>
      </c>
      <c r="P60" s="6" t="str">
        <f>SUM(P61:P73)</f>
        <v>0</v>
      </c>
      <c r="Q60" s="6" t="str">
        <f>SUM(Q61:Q73)</f>
        <v>0</v>
      </c>
      <c r="R60" s="6" t="str">
        <f>SUM(R61:R73)</f>
        <v>0</v>
      </c>
      <c r="S60" s="6" t="str">
        <f>SUM(S61:S73)</f>
        <v>0</v>
      </c>
      <c r="T60" s="6" t="str">
        <f>SUM(T61:T73)</f>
        <v>0</v>
      </c>
      <c r="U60" s="6" t="str">
        <f>SUM(U61:U73)</f>
        <v>0</v>
      </c>
      <c r="V60" s="6" t="str">
        <f>SUM(V61:V73)</f>
        <v>0</v>
      </c>
      <c r="W60" s="6" t="str">
        <f>SUM(W61:W73)</f>
        <v>0</v>
      </c>
      <c r="X60" s="6" t="str">
        <f>SUM(X61:X73)</f>
        <v>0</v>
      </c>
      <c r="Y60" s="6" t="str">
        <f>SUM(Y61:Y73)</f>
        <v>0</v>
      </c>
    </row>
    <row r="61" spans="1:25">
      <c r="A61" s="5" t="s">
        <v>31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3</v>
      </c>
      <c r="E61" s="6">
        <v>8310900</v>
      </c>
      <c r="F61" s="6">
        <v>12</v>
      </c>
      <c r="G61" s="6">
        <v>32713600</v>
      </c>
      <c r="H61" s="6">
        <v>0</v>
      </c>
      <c r="I61" s="6">
        <v>0</v>
      </c>
      <c r="J61" s="6">
        <v>0</v>
      </c>
      <c r="K61" s="6">
        <v>0</v>
      </c>
      <c r="L61" s="6">
        <v>2</v>
      </c>
      <c r="M61" s="6">
        <v>6304165</v>
      </c>
      <c r="N61" s="6">
        <v>1</v>
      </c>
      <c r="O61" s="6">
        <v>3495660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34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1</v>
      </c>
      <c r="G62" s="6">
        <v>1593300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44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</v>
      </c>
      <c r="G63" s="6">
        <v>3043300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39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1</v>
      </c>
      <c r="G64" s="6">
        <v>1413300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36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4</v>
      </c>
      <c r="E65" s="6">
        <v>9310200</v>
      </c>
      <c r="F65" s="6">
        <v>31</v>
      </c>
      <c r="G65" s="6">
        <v>71957300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2</v>
      </c>
      <c r="S65" s="6">
        <v>4979590</v>
      </c>
      <c r="T65" s="6">
        <v>0</v>
      </c>
      <c r="U65" s="6">
        <v>0</v>
      </c>
      <c r="V65" s="6">
        <v>9</v>
      </c>
      <c r="W65" s="6">
        <v>28605745</v>
      </c>
      <c r="X65" s="6">
        <v>0</v>
      </c>
      <c r="Y65" s="6">
        <v>0</v>
      </c>
    </row>
    <row r="66" spans="1:25">
      <c r="A66" s="5" t="s">
        <v>35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4</v>
      </c>
      <c r="E66" s="6">
        <v>11093200</v>
      </c>
      <c r="F66" s="6">
        <v>1</v>
      </c>
      <c r="G66" s="6">
        <v>1955300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1</v>
      </c>
      <c r="Y66" s="6">
        <v>5716384</v>
      </c>
    </row>
    <row r="67" spans="1:25">
      <c r="A67" s="5" t="s">
        <v>32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2</v>
      </c>
      <c r="E67" s="6">
        <v>4157600</v>
      </c>
      <c r="F67" s="6">
        <v>7</v>
      </c>
      <c r="G67" s="6">
        <v>12130100</v>
      </c>
      <c r="H67" s="6">
        <v>0</v>
      </c>
      <c r="I67" s="6">
        <v>0</v>
      </c>
      <c r="J67" s="6">
        <v>0</v>
      </c>
      <c r="K67" s="6">
        <v>0</v>
      </c>
      <c r="L67" s="6">
        <v>2</v>
      </c>
      <c r="M67" s="6">
        <v>2535936</v>
      </c>
      <c r="N67" s="6">
        <v>1</v>
      </c>
      <c r="O67" s="6">
        <v>2027970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41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2</v>
      </c>
      <c r="G68" s="6">
        <v>2960600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2</v>
      </c>
      <c r="O68" s="6">
        <v>2913050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33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2</v>
      </c>
      <c r="G69" s="6">
        <v>2411600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1</v>
      </c>
      <c r="O69" s="6">
        <v>1238300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45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33</v>
      </c>
      <c r="G70" s="6">
        <v>26574900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37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1</v>
      </c>
      <c r="E71" s="6">
        <v>83300</v>
      </c>
      <c r="F71" s="6">
        <v>1</v>
      </c>
      <c r="G71" s="6">
        <v>623300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38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1</v>
      </c>
      <c r="E72" s="6">
        <v>246300</v>
      </c>
      <c r="F72" s="6">
        <v>7</v>
      </c>
      <c r="G72" s="6">
        <v>2848100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47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1</v>
      </c>
      <c r="E73" s="6">
        <v>1323300</v>
      </c>
      <c r="F73" s="6">
        <v>2</v>
      </c>
      <c r="G73" s="6">
        <v>2646600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6" spans="1:25">
      <c r="A76" s="3" t="s">
        <v>53</v>
      </c>
    </row>
    <row r="77" spans="1:25">
      <c r="A77" s="4" t="s">
        <v>54</v>
      </c>
      <c r="B77" s="10" t="s">
        <v>10</v>
      </c>
      <c r="C77" s="10" t="s">
        <v>11</v>
      </c>
      <c r="D77" s="11" t="s">
        <v>55</v>
      </c>
    </row>
    <row r="78" spans="1:25">
      <c r="A78" s="5" t="s">
        <v>56</v>
      </c>
      <c r="B78" s="6">
        <v>2</v>
      </c>
      <c r="C78" s="6">
        <v>5400140</v>
      </c>
      <c r="D78" s="9" t="str">
        <f>ROUND((B78/B8),4)</f>
        <v>0</v>
      </c>
    </row>
    <row r="79" spans="1:25">
      <c r="A79" s="5" t="s">
        <v>57</v>
      </c>
      <c r="B79" s="6">
        <v>4</v>
      </c>
      <c r="C79" s="6">
        <v>8339545</v>
      </c>
      <c r="D79" s="9" t="str">
        <f>ROUND((B79/B8),4)</f>
        <v>0</v>
      </c>
    </row>
    <row r="80" spans="1:25">
      <c r="A80" s="5" t="s">
        <v>58</v>
      </c>
      <c r="B80" s="6">
        <v>1</v>
      </c>
      <c r="C80" s="6">
        <v>3699300</v>
      </c>
      <c r="D80" s="9" t="str">
        <f>ROUND((B80/B8),4)</f>
        <v>0</v>
      </c>
    </row>
    <row r="81" spans="1:25">
      <c r="A81" s="5" t="s">
        <v>59</v>
      </c>
      <c r="B81" s="6">
        <v>1</v>
      </c>
      <c r="C81" s="6">
        <v>4142385</v>
      </c>
      <c r="D81" s="9" t="str">
        <f>ROUND((B81/B8),4)</f>
        <v>0</v>
      </c>
    </row>
    <row r="82" spans="1:25">
      <c r="A82" s="5" t="s">
        <v>60</v>
      </c>
      <c r="B82" s="6">
        <v>1</v>
      </c>
      <c r="C82" s="6">
        <v>1829200</v>
      </c>
      <c r="D82" s="9" t="str">
        <f>ROUND((B82/B8),4)</f>
        <v>0</v>
      </c>
    </row>
    <row r="83" spans="1:25">
      <c r="A83" s="5" t="s">
        <v>61</v>
      </c>
      <c r="B83" s="6">
        <v>1</v>
      </c>
      <c r="C83" s="6">
        <v>1242300</v>
      </c>
      <c r="D83" s="9" t="str">
        <f>ROUND((B83/B8),4)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8:A49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  <mergeCell ref="A58:A59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T58:U58"/>
    <mergeCell ref="V58:W58"/>
    <mergeCell ref="X58:Y5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2022-11-18T06:00:01+07:00</dcterms:created>
  <dcterms:modified xsi:type="dcterms:W3CDTF">2022-11-18T06:00:01+07:00</dcterms:modified>
  <dc:title>Untitled Spreadsheet</dc:title>
  <dc:description/>
  <dc:subject/>
  <cp:keywords/>
  <cp:category/>
</cp:coreProperties>
</file>