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<sst xmlns="http://schemas.openxmlformats.org/spreadsheetml/2006/main" uniqueCount="71">
  <si>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SCHOOL PORTAL REPORT</t>
  </si>
  <si>
    <t>Request data: Export data of D-1, 2022-11-15 00:00:00 ~ 2022-11-15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</si>
  <si>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</si>
  <si>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</si>
  <si>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</si>
  <si>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</si>
  <si>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</si>
  <si>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</si>
  <si>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</si>
  <si>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</si>
  <si>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</si>
  <si>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</si>
  <si>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</si>
  <si>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</si>
  <si>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</si>
  <si>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</si>
  <si>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</si>
  <si>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</si>
  <si>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</si>
  <si>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</si>
  <si>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</si>
  <si>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</si>
  <si>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</si>
  <si>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</si>
  <si>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</si>
  <si>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</si>
  <si>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</si>
  <si>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</si>
  <si>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</si>
  <si>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</si>
  <si>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</si>
  <si>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</si>
  <si>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MAMNON15TB</t>
  </si>
  <si>
    <t>TRUONGMN13</t>
  </si>
  <si>
    <t>MAMNON10TB</t>
  </si>
  <si>
    <t>THCSNVL</t>
  </si>
  <si>
    <t>THCSLTRUONG</t>
  </si>
  <si>
    <t>TTGDTXQ1</t>
  </si>
  <si>
    <t>MAMNON12TB</t>
  </si>
  <si>
    <t>MNLTHANHMY</t>
  </si>
  <si>
    <t>THLINHDONG</t>
  </si>
  <si>
    <t>TRANVANON1</t>
  </si>
  <si>
    <t>THMYTHUY</t>
  </si>
  <si>
    <t>THCSNGDU</t>
  </si>
  <si>
    <t>THPHUHUU</t>
  </si>
  <si>
    <t>THCSTTHANH</t>
  </si>
  <si>
    <t>THBINHQUOI</t>
  </si>
  <si>
    <t>HAHUYGIAP</t>
  </si>
  <si>
    <t>LENGOCHAN</t>
  </si>
  <si>
    <t>THHOABINH</t>
  </si>
  <si>
    <t>MAMNON04TB</t>
  </si>
  <si>
    <t>TTHUANDONG</t>
  </si>
  <si>
    <t>MNPHUHOA</t>
  </si>
  <si>
    <t>MNONSONCA2</t>
  </si>
  <si>
    <t>THCSPHUHUU</t>
  </si>
  <si>
    <t>THCSHBINH</t>
  </si>
  <si>
    <t>THDUONGVANLICH</t>
  </si>
  <si>
    <t>UUVIET001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</si>
  <si>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</si>
  <si>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</si>
  <si>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</si>
  <si>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</si>
  <si>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</si>
  <si>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</si>
  <si>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PG_ER32-Số lượng giao dịch/thẻ vượt mức tối đa trong ngày</t>
  </si>
  <si>
    <t>PG_ER23-Ngân hàng phát hành thẻ từ chối cấp phép cho giao dịch.</t>
  </si>
  <si>
    <t>PG_ER19-Số tiền không đủ để thanh toán.</t>
  </si>
  <si>
    <t>PG_ER30-Giao dịch thất bại - Không thể xác thực được khách hàng</t>
  </si>
  <si>
    <t>475-Thất bại</t>
  </si>
  <si>
    <t>38-Insufficient funds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</si>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</sst>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4"/>
  <sheetViews>
    <sheetView tabSelected="1" workbookViewId="0" showGridLines="true" showRowColHeaders="1">
      <selection activeCell="B95" sqref="B9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283</v>
      </c>
      <c r="C7" s="7">
        <v>685343278</v>
      </c>
      <c r="E7" s="6" t="s">
        <v>15</v>
      </c>
      <c r="F7" s="7">
        <v>153</v>
      </c>
      <c r="G7" s="7">
        <v>377670660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23</v>
      </c>
      <c r="C8" s="7">
        <v>53986950</v>
      </c>
      <c r="E8" s="6" t="s">
        <v>17</v>
      </c>
      <c r="F8" s="7">
        <v>96</v>
      </c>
      <c r="G8" s="7">
        <v>231226900</v>
      </c>
      <c r="H8" s="7" t="str">
        <f>ROUND((F8/L8*100),2)</f>
        <v>0</v>
      </c>
      <c r="I8" s="7">
        <v>19</v>
      </c>
      <c r="J8" s="7">
        <v>47811700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12</v>
      </c>
      <c r="G9" s="7">
        <v>34628765</v>
      </c>
      <c r="H9" s="7" t="str">
        <f>ROUND((F9/L9*100),2)</f>
        <v>0</v>
      </c>
      <c r="I9" s="7">
        <v>3</v>
      </c>
      <c r="J9" s="7">
        <v>2578610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15</v>
      </c>
      <c r="G11" s="7">
        <v>25748488</v>
      </c>
      <c r="H11" s="7" t="str">
        <f>ROUND((F11/L11*100),2)</f>
        <v>0</v>
      </c>
      <c r="I11" s="7">
        <v>1</v>
      </c>
      <c r="J11" s="7">
        <v>3596640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3</v>
      </c>
      <c r="G12" s="7">
        <v>6091015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1</v>
      </c>
      <c r="G13" s="7">
        <v>2104095</v>
      </c>
      <c r="H13" s="7" t="str">
        <f>ROUND((F13/L13*100),2)</f>
        <v>0</v>
      </c>
      <c r="I13" s="7">
        <v>0</v>
      </c>
      <c r="J13" s="7">
        <v>0</v>
      </c>
      <c r="K13" s="7" t="str">
        <f>ROUND((I13/L13*100),2)</f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3</v>
      </c>
      <c r="G16" s="7">
        <v>7873355</v>
      </c>
      <c r="H16" s="7" t="str">
        <f>ROUND((F16/L16*100),2)</f>
        <v>0</v>
      </c>
      <c r="I16" s="7">
        <v>0</v>
      </c>
      <c r="J16" s="7">
        <v>0</v>
      </c>
      <c r="K16" s="7" t="str">
        <f>ROUND((I16/L16*100),2)</f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SUM(D24:D48)</f>
        <v>0</v>
      </c>
      <c r="E23" s="7" t="str">
        <f>SUM(E24:E48)</f>
        <v>0</v>
      </c>
      <c r="F23" s="7" t="str">
        <f>SUM(F24:F48)</f>
        <v>0</v>
      </c>
      <c r="G23" s="7" t="str">
        <f>SUM(G24:G48)</f>
        <v>0</v>
      </c>
      <c r="H23" s="7" t="str">
        <f>SUM(H24:H48)</f>
        <v>0</v>
      </c>
      <c r="I23" s="7" t="str">
        <f>SUM(I24:I48)</f>
        <v>0</v>
      </c>
      <c r="J23" s="7" t="str">
        <f>SUM(J24:J48)</f>
        <v>0</v>
      </c>
      <c r="K23" s="7" t="str">
        <f>SUM(K24:K48)</f>
        <v>0</v>
      </c>
      <c r="L23" s="7" t="str">
        <f>SUM(L24:L48)</f>
        <v>0</v>
      </c>
      <c r="M23" s="7" t="str">
        <f>SUM(M24:M48)</f>
        <v>0</v>
      </c>
      <c r="N23" s="7" t="str">
        <f>SUM(N24:N48)</f>
        <v>0</v>
      </c>
      <c r="O23" s="7" t="str">
        <f>SUM(O24:O48)</f>
        <v>0</v>
      </c>
      <c r="P23" s="7" t="str">
        <f>SUM(P24:P48)</f>
        <v>0</v>
      </c>
      <c r="Q23" s="7" t="str">
        <f>SUM(Q24:Q48)</f>
        <v>0</v>
      </c>
      <c r="R23" s="7" t="str">
        <f>SUM(R24:R48)</f>
        <v>0</v>
      </c>
      <c r="S23" s="7" t="str">
        <f>SUM(S24:S48)</f>
        <v>0</v>
      </c>
      <c r="T23" s="7" t="str">
        <f>SUM(T24:T48)</f>
        <v>0</v>
      </c>
      <c r="U23" s="7" t="str">
        <f>SUM(U24:U48)</f>
        <v>0</v>
      </c>
      <c r="V23" s="7" t="str">
        <f>SUM(V24:V48)</f>
        <v>0</v>
      </c>
      <c r="W23" s="7" t="str">
        <f>SUM(W24:W48)</f>
        <v>0</v>
      </c>
      <c r="X23" s="7" t="str">
        <f>SUM(X24:X48)</f>
        <v>0</v>
      </c>
      <c r="Y23" s="7" t="str">
        <f>SUM(Y24:Y48)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14</v>
      </c>
      <c r="E24" s="7">
        <v>36701200</v>
      </c>
      <c r="F24" s="7">
        <v>9</v>
      </c>
      <c r="G24" s="7">
        <v>26780700</v>
      </c>
      <c r="H24" s="7">
        <v>3</v>
      </c>
      <c r="I24" s="7">
        <v>8258550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16</v>
      </c>
      <c r="E25" s="7">
        <v>31480800</v>
      </c>
      <c r="F25" s="7">
        <v>10</v>
      </c>
      <c r="G25" s="7">
        <v>19861000</v>
      </c>
      <c r="H25" s="7">
        <v>0</v>
      </c>
      <c r="I25" s="7">
        <v>0</v>
      </c>
      <c r="J25" s="7">
        <v>0</v>
      </c>
      <c r="K25" s="7">
        <v>0</v>
      </c>
      <c r="L25" s="7">
        <v>2</v>
      </c>
      <c r="M25" s="7">
        <v>4059936</v>
      </c>
      <c r="N25" s="7">
        <v>1</v>
      </c>
      <c r="O25" s="7">
        <v>1899065</v>
      </c>
      <c r="P25" s="7">
        <v>1</v>
      </c>
      <c r="Q25" s="7">
        <v>2104095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58</v>
      </c>
      <c r="E26" s="7">
        <v>189055400</v>
      </c>
      <c r="F26" s="7">
        <v>32</v>
      </c>
      <c r="G26" s="7">
        <v>104357600</v>
      </c>
      <c r="H26" s="7">
        <v>6</v>
      </c>
      <c r="I26" s="7">
        <v>21305870</v>
      </c>
      <c r="J26" s="7">
        <v>0</v>
      </c>
      <c r="K26" s="7">
        <v>0</v>
      </c>
      <c r="L26" s="7">
        <v>3</v>
      </c>
      <c r="M26" s="7">
        <v>11929872</v>
      </c>
      <c r="N26" s="7">
        <v>1</v>
      </c>
      <c r="O26" s="7">
        <v>2953650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2</v>
      </c>
      <c r="W26" s="7">
        <v>7792155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3</v>
      </c>
      <c r="E27" s="7">
        <v>5182900</v>
      </c>
      <c r="F27" s="7">
        <v>4</v>
      </c>
      <c r="G27" s="7">
        <v>5491200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1258824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4</v>
      </c>
      <c r="E28" s="7">
        <v>7839080</v>
      </c>
      <c r="F28" s="7">
        <v>4</v>
      </c>
      <c r="G28" s="7">
        <v>7182080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2</v>
      </c>
      <c r="E29" s="7">
        <v>1526600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1</v>
      </c>
      <c r="M29" s="7">
        <v>814832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1</v>
      </c>
      <c r="E30" s="7">
        <v>613300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2</v>
      </c>
      <c r="M30" s="7">
        <v>1249680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1</v>
      </c>
      <c r="W30" s="7">
        <v>81200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17</v>
      </c>
      <c r="E31" s="7">
        <v>44148100</v>
      </c>
      <c r="F31" s="7">
        <v>10</v>
      </c>
      <c r="G31" s="7">
        <v>24971000</v>
      </c>
      <c r="H31" s="7">
        <v>2</v>
      </c>
      <c r="I31" s="7">
        <v>3682760</v>
      </c>
      <c r="J31" s="7">
        <v>0</v>
      </c>
      <c r="K31" s="7">
        <v>0</v>
      </c>
      <c r="L31" s="7">
        <v>1</v>
      </c>
      <c r="M31" s="7">
        <v>1621536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6</v>
      </c>
      <c r="E32" s="7">
        <v>11279800</v>
      </c>
      <c r="F32" s="7">
        <v>4</v>
      </c>
      <c r="G32" s="7">
        <v>7653200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3</v>
      </c>
      <c r="E33" s="7">
        <v>4712900</v>
      </c>
      <c r="F33" s="7">
        <v>4</v>
      </c>
      <c r="G33" s="7">
        <v>6389200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704088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2</v>
      </c>
      <c r="E34" s="7">
        <v>2411600</v>
      </c>
      <c r="F34" s="7">
        <v>2</v>
      </c>
      <c r="G34" s="7">
        <v>2446600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1</v>
      </c>
      <c r="O34" s="7">
        <v>1238300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0</v>
      </c>
      <c r="E35" s="7">
        <v>0</v>
      </c>
      <c r="F35" s="7">
        <v>5</v>
      </c>
      <c r="G35" s="7">
        <v>8271500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1</v>
      </c>
      <c r="E36" s="7">
        <v>4203300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5</v>
      </c>
      <c r="E37" s="7">
        <v>6958500</v>
      </c>
      <c r="F37" s="7">
        <v>1</v>
      </c>
      <c r="G37" s="7">
        <v>1345300</v>
      </c>
      <c r="H37" s="7">
        <v>0</v>
      </c>
      <c r="I37" s="7">
        <v>0</v>
      </c>
      <c r="J37" s="7">
        <v>0</v>
      </c>
      <c r="K37" s="7">
        <v>0</v>
      </c>
      <c r="L37" s="7">
        <v>3</v>
      </c>
      <c r="M37" s="7">
        <v>3157728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2</v>
      </c>
      <c r="E38" s="7">
        <v>2406600</v>
      </c>
      <c r="F38" s="7">
        <v>3</v>
      </c>
      <c r="G38" s="7">
        <v>4000900</v>
      </c>
      <c r="H38" s="7">
        <v>0</v>
      </c>
      <c r="I38" s="7">
        <v>0</v>
      </c>
      <c r="J38" s="7">
        <v>0</v>
      </c>
      <c r="K38" s="7">
        <v>0</v>
      </c>
      <c r="L38" s="7">
        <v>1</v>
      </c>
      <c r="M38" s="7">
        <v>951992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3</v>
      </c>
      <c r="E39" s="7">
        <v>3658900</v>
      </c>
      <c r="F39" s="7">
        <v>4</v>
      </c>
      <c r="G39" s="7">
        <v>4337200</v>
      </c>
      <c r="H39" s="7">
        <v>1</v>
      </c>
      <c r="I39" s="7">
        <v>1381585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3</v>
      </c>
      <c r="E40" s="7">
        <v>1909900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1</v>
      </c>
      <c r="E41" s="7">
        <v>4491520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3</v>
      </c>
      <c r="E42" s="7">
        <v>6289560</v>
      </c>
      <c r="F42" s="7">
        <v>1</v>
      </c>
      <c r="G42" s="7">
        <v>1951520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4</v>
      </c>
      <c r="E43" s="7">
        <v>5236200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>
      <c r="A44" s="6" t="s">
        <v>51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1</v>
      </c>
      <c r="E44" s="7">
        <v>2043300</v>
      </c>
      <c r="F44" s="7">
        <v>2</v>
      </c>
      <c r="G44" s="7">
        <v>4644600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5" spans="1:25">
      <c r="A45" s="6" t="s">
        <v>52</v>
      </c>
      <c r="B45" s="7" t="str">
        <f>SUM(D45,F45,H45,J45,L45,N45,P45,R45,T45,V45,X45)</f>
        <v>0</v>
      </c>
      <c r="C45" s="7" t="str">
        <f>SUM(E45,G45,I45,K45,M45,O45,Q45,S45,U45,W45,Y45)</f>
        <v>0</v>
      </c>
      <c r="D45" s="7">
        <v>0</v>
      </c>
      <c r="E45" s="7">
        <v>0</v>
      </c>
      <c r="F45" s="7">
        <v>1</v>
      </c>
      <c r="G45" s="7">
        <v>1543300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</row>
    <row r="46" spans="1:25">
      <c r="A46" s="6" t="s">
        <v>53</v>
      </c>
      <c r="B46" s="7" t="str">
        <f>SUM(D46,F46,H46,J46,L46,N46,P46,R46,T46,V46,X46)</f>
        <v>0</v>
      </c>
      <c r="C46" s="7" t="str">
        <f>SUM(E46,G46,I46,K46,M46,O46,Q46,S46,U46,W46,Y46)</f>
        <v>0</v>
      </c>
      <c r="D46" s="7">
        <v>1</v>
      </c>
      <c r="E46" s="7">
        <v>2318300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</row>
    <row r="47" spans="1:25">
      <c r="A47" s="6" t="s">
        <v>54</v>
      </c>
      <c r="B47" s="7" t="str">
        <f>SUM(D47,F47,H47,J47,L47,N47,P47,R47,T47,V47,X47)</f>
        <v>0</v>
      </c>
      <c r="C47" s="7" t="str">
        <f>SUM(E47,G47,I47,K47,M47,O47,Q47,S47,U47,W47,Y47)</f>
        <v>0</v>
      </c>
      <c r="D47" s="7">
        <v>2</v>
      </c>
      <c r="E47" s="7">
        <v>2470600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</row>
    <row r="48" spans="1:25">
      <c r="A48" s="6" t="s">
        <v>55</v>
      </c>
      <c r="B48" s="7" t="str">
        <f>SUM(D48,F48,H48,J48,L48,N48,P48,R48,T48,V48,X48)</f>
        <v>0</v>
      </c>
      <c r="C48" s="7" t="str">
        <f>SUM(E48,G48,I48,K48,M48,O48,Q48,S48,U48,W48,Y48)</f>
        <v>0</v>
      </c>
      <c r="D48" s="7">
        <v>1</v>
      </c>
      <c r="E48" s="7">
        <v>732300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</row>
    <row r="51" spans="1:25">
      <c r="A51" s="3" t="s">
        <v>4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6" t="s">
        <v>18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 t="str">
        <f>SUM(D55:D63)</f>
        <v>0</v>
      </c>
      <c r="E54" s="7" t="str">
        <f>SUM(E55:E63)</f>
        <v>0</v>
      </c>
      <c r="F54" s="7" t="str">
        <f>SUM(F55:F63)</f>
        <v>0</v>
      </c>
      <c r="G54" s="7" t="str">
        <f>SUM(G55:G63)</f>
        <v>0</v>
      </c>
      <c r="H54" s="7" t="str">
        <f>SUM(H55:H63)</f>
        <v>0</v>
      </c>
      <c r="I54" s="7" t="str">
        <f>SUM(I55:I63)</f>
        <v>0</v>
      </c>
      <c r="J54" s="7" t="str">
        <f>SUM(J55:J63)</f>
        <v>0</v>
      </c>
      <c r="K54" s="7" t="str">
        <f>SUM(K55:K63)</f>
        <v>0</v>
      </c>
      <c r="L54" s="7" t="str">
        <f>SUM(L55:L63)</f>
        <v>0</v>
      </c>
      <c r="M54" s="7" t="str">
        <f>SUM(M55:M63)</f>
        <v>0</v>
      </c>
      <c r="N54" s="7" t="str">
        <f>SUM(N55:N63)</f>
        <v>0</v>
      </c>
      <c r="O54" s="7" t="str">
        <f>SUM(O55:O63)</f>
        <v>0</v>
      </c>
      <c r="P54" s="7" t="str">
        <f>SUM(P55:P63)</f>
        <v>0</v>
      </c>
      <c r="Q54" s="7" t="str">
        <f>SUM(Q55:Q63)</f>
        <v>0</v>
      </c>
      <c r="R54" s="7" t="str">
        <f>SUM(R55:R63)</f>
        <v>0</v>
      </c>
      <c r="S54" s="7" t="str">
        <f>SUM(S55:S63)</f>
        <v>0</v>
      </c>
      <c r="T54" s="7" t="str">
        <f>SUM(T55:T63)</f>
        <v>0</v>
      </c>
      <c r="U54" s="7" t="str">
        <f>SUM(U55:U63)</f>
        <v>0</v>
      </c>
      <c r="V54" s="7" t="str">
        <f>SUM(V55:V63)</f>
        <v>0</v>
      </c>
      <c r="W54" s="7" t="str">
        <f>SUM(W55:W63)</f>
        <v>0</v>
      </c>
      <c r="X54" s="7" t="str">
        <f>SUM(X55:X63)</f>
        <v>0</v>
      </c>
      <c r="Y54" s="7" t="str">
        <f>SUM(Y55:Y63)</f>
        <v>0</v>
      </c>
    </row>
    <row r="55" spans="1:25">
      <c r="A55" s="6" t="s">
        <v>33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9</v>
      </c>
      <c r="G55" s="7">
        <v>32219700</v>
      </c>
      <c r="H55" s="7">
        <v>0</v>
      </c>
      <c r="I55" s="7">
        <v>0</v>
      </c>
      <c r="J55" s="7">
        <v>0</v>
      </c>
      <c r="K55" s="7">
        <v>0</v>
      </c>
      <c r="L55" s="7">
        <v>1</v>
      </c>
      <c r="M55" s="7">
        <v>3596640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46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4</v>
      </c>
      <c r="G56" s="7">
        <v>4183200</v>
      </c>
      <c r="H56" s="7">
        <v>1</v>
      </c>
      <c r="I56" s="7">
        <v>1381585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7" spans="1:25">
      <c r="A57" s="6" t="s">
        <v>38</v>
      </c>
      <c r="B57" s="7" t="str">
        <f>SUM(D57,F57,H57,J57,L57,N57,P57,R57,T57,V57,X57)</f>
        <v>0</v>
      </c>
      <c r="C57" s="7" t="str">
        <f>SUM(E57,G57,I57,K57,M57,O57,Q57,S57,U57,W57,Y57)</f>
        <v>0</v>
      </c>
      <c r="D57" s="7">
        <v>0</v>
      </c>
      <c r="E57" s="7">
        <v>0</v>
      </c>
      <c r="F57" s="7">
        <v>2</v>
      </c>
      <c r="G57" s="7">
        <v>6291600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</row>
    <row r="58" spans="1:25">
      <c r="A58" s="6" t="s">
        <v>56</v>
      </c>
      <c r="B58" s="7" t="str">
        <f>SUM(D58,F58,H58,J58,L58,N58,P58,R58,T58,V58,X58)</f>
        <v>0</v>
      </c>
      <c r="C58" s="7" t="str">
        <f>SUM(E58,G58,I58,K58,M58,O58,Q58,S58,U58,W58,Y58)</f>
        <v>0</v>
      </c>
      <c r="D58" s="7">
        <v>0</v>
      </c>
      <c r="E58" s="7">
        <v>0</v>
      </c>
      <c r="F58" s="7">
        <v>1</v>
      </c>
      <c r="G58" s="7">
        <v>1163300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</row>
    <row r="59" spans="1:25">
      <c r="A59" s="6" t="s">
        <v>57</v>
      </c>
      <c r="B59" s="7" t="str">
        <f>SUM(D59,F59,H59,J59,L59,N59,P59,R59,T59,V59,X59)</f>
        <v>0</v>
      </c>
      <c r="C59" s="7" t="str">
        <f>SUM(E59,G59,I59,K59,M59,O59,Q59,S59,U59,W59,Y59)</f>
        <v>0</v>
      </c>
      <c r="D59" s="7">
        <v>0</v>
      </c>
      <c r="E59" s="7">
        <v>0</v>
      </c>
      <c r="F59" s="7">
        <v>0</v>
      </c>
      <c r="G59" s="7">
        <v>0</v>
      </c>
      <c r="H59" s="7">
        <v>1</v>
      </c>
      <c r="I59" s="7">
        <v>7275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</row>
    <row r="60" spans="1:25">
      <c r="A60" s="6" t="s">
        <v>32</v>
      </c>
      <c r="B60" s="7" t="str">
        <f>SUM(D60,F60,H60,J60,L60,N60,P60,R60,T60,V60,X60)</f>
        <v>0</v>
      </c>
      <c r="C60" s="7" t="str">
        <f>SUM(E60,G60,I60,K60,M60,O60,Q60,S60,U60,W60,Y60)</f>
        <v>0</v>
      </c>
      <c r="D60" s="7">
        <v>0</v>
      </c>
      <c r="E60" s="7">
        <v>0</v>
      </c>
      <c r="F60" s="7">
        <v>0</v>
      </c>
      <c r="G60" s="7">
        <v>0</v>
      </c>
      <c r="H60" s="7">
        <v>1</v>
      </c>
      <c r="I60" s="7">
        <v>1189750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</row>
    <row r="61" spans="1:25">
      <c r="A61" s="6" t="s">
        <v>50</v>
      </c>
      <c r="B61" s="7" t="str">
        <f>SUM(D61,F61,H61,J61,L61,N61,P61,R61,T61,V61,X61)</f>
        <v>0</v>
      </c>
      <c r="C61" s="7" t="str">
        <f>SUM(E61,G61,I61,K61,M61,O61,Q61,S61,U61,W61,Y61)</f>
        <v>0</v>
      </c>
      <c r="D61" s="7">
        <v>0</v>
      </c>
      <c r="E61" s="7">
        <v>0</v>
      </c>
      <c r="F61" s="7">
        <v>1</v>
      </c>
      <c r="G61" s="7">
        <v>1125300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</row>
    <row r="62" spans="1:25">
      <c r="A62" s="6" t="s">
        <v>44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>
        <v>0</v>
      </c>
      <c r="E62" s="7">
        <v>0</v>
      </c>
      <c r="F62" s="7">
        <v>1</v>
      </c>
      <c r="G62" s="7">
        <v>1190300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</row>
    <row r="63" spans="1:25">
      <c r="A63" s="6" t="s">
        <v>42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0</v>
      </c>
      <c r="E63" s="7">
        <v>0</v>
      </c>
      <c r="F63" s="7">
        <v>1</v>
      </c>
      <c r="G63" s="7">
        <v>1638300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</row>
    <row r="66" spans="1:25">
      <c r="A66" s="3" t="s">
        <v>58</v>
      </c>
    </row>
    <row r="67" spans="1:25">
      <c r="A67" s="4" t="s">
        <v>28</v>
      </c>
      <c r="B67" s="4" t="s">
        <v>18</v>
      </c>
      <c r="C67" s="4"/>
      <c r="D67" s="4" t="s">
        <v>29</v>
      </c>
      <c r="E67" s="4"/>
      <c r="F67" s="4" t="s">
        <v>30</v>
      </c>
      <c r="G67" s="4"/>
      <c r="H67" s="4" t="s">
        <v>19</v>
      </c>
      <c r="I67" s="4"/>
      <c r="J67" s="4" t="s">
        <v>20</v>
      </c>
      <c r="K67" s="4"/>
      <c r="L67" s="4" t="s">
        <v>21</v>
      </c>
      <c r="M67" s="4"/>
      <c r="N67" s="4" t="s">
        <v>22</v>
      </c>
      <c r="O67" s="4"/>
      <c r="P67" s="4" t="s">
        <v>23</v>
      </c>
      <c r="Q67" s="4"/>
      <c r="R67" s="4" t="s">
        <v>24</v>
      </c>
      <c r="S67" s="4"/>
      <c r="T67" s="4" t="s">
        <v>25</v>
      </c>
      <c r="U67" s="4"/>
      <c r="V67" s="4" t="s">
        <v>26</v>
      </c>
      <c r="W67" s="4"/>
      <c r="X67" s="4" t="s">
        <v>27</v>
      </c>
      <c r="Y67" s="4"/>
    </row>
    <row r="68" spans="1:25">
      <c r="A68" s="4"/>
      <c r="B68" s="4" t="s">
        <v>10</v>
      </c>
      <c r="C68" s="4" t="s">
        <v>11</v>
      </c>
      <c r="D68" s="4" t="s">
        <v>10</v>
      </c>
      <c r="E68" s="4" t="s">
        <v>11</v>
      </c>
      <c r="F68" s="4" t="s">
        <v>10</v>
      </c>
      <c r="G68" s="4" t="s">
        <v>11</v>
      </c>
      <c r="H68" s="4" t="s">
        <v>10</v>
      </c>
      <c r="I68" s="4" t="s">
        <v>11</v>
      </c>
      <c r="J68" s="4" t="s">
        <v>10</v>
      </c>
      <c r="K68" s="4" t="s">
        <v>11</v>
      </c>
      <c r="L68" s="4" t="s">
        <v>10</v>
      </c>
      <c r="M68" s="4" t="s">
        <v>11</v>
      </c>
      <c r="N68" s="4" t="s">
        <v>10</v>
      </c>
      <c r="O68" s="4" t="s">
        <v>11</v>
      </c>
      <c r="P68" s="4" t="s">
        <v>10</v>
      </c>
      <c r="Q68" s="4" t="s">
        <v>11</v>
      </c>
      <c r="R68" s="4" t="s">
        <v>10</v>
      </c>
      <c r="S68" s="4" t="s">
        <v>11</v>
      </c>
      <c r="T68" s="4" t="s">
        <v>10</v>
      </c>
      <c r="U68" s="4" t="s">
        <v>11</v>
      </c>
      <c r="V68" s="4" t="s">
        <v>10</v>
      </c>
      <c r="W68" s="4" t="s">
        <v>11</v>
      </c>
      <c r="X68" s="4" t="s">
        <v>10</v>
      </c>
      <c r="Y68" s="4" t="s">
        <v>11</v>
      </c>
    </row>
    <row r="69" spans="1:25">
      <c r="A69" s="6" t="s">
        <v>18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 t="str">
        <f>SUM(D70:D91)</f>
        <v>0</v>
      </c>
      <c r="E69" s="7" t="str">
        <f>SUM(E70:E91)</f>
        <v>0</v>
      </c>
      <c r="F69" s="7" t="str">
        <f>SUM(F70:F91)</f>
        <v>0</v>
      </c>
      <c r="G69" s="7" t="str">
        <f>SUM(G70:G91)</f>
        <v>0</v>
      </c>
      <c r="H69" s="7" t="str">
        <f>SUM(H70:H91)</f>
        <v>0</v>
      </c>
      <c r="I69" s="7" t="str">
        <f>SUM(I70:I91)</f>
        <v>0</v>
      </c>
      <c r="J69" s="7" t="str">
        <f>SUM(J70:J91)</f>
        <v>0</v>
      </c>
      <c r="K69" s="7" t="str">
        <f>SUM(K70:K91)</f>
        <v>0</v>
      </c>
      <c r="L69" s="7" t="str">
        <f>SUM(L70:L91)</f>
        <v>0</v>
      </c>
      <c r="M69" s="7" t="str">
        <f>SUM(M70:M91)</f>
        <v>0</v>
      </c>
      <c r="N69" s="7" t="str">
        <f>SUM(N70:N91)</f>
        <v>0</v>
      </c>
      <c r="O69" s="7" t="str">
        <f>SUM(O70:O91)</f>
        <v>0</v>
      </c>
      <c r="P69" s="7" t="str">
        <f>SUM(P70:P91)</f>
        <v>0</v>
      </c>
      <c r="Q69" s="7" t="str">
        <f>SUM(Q70:Q91)</f>
        <v>0</v>
      </c>
      <c r="R69" s="7" t="str">
        <f>SUM(R70:R91)</f>
        <v>0</v>
      </c>
      <c r="S69" s="7" t="str">
        <f>SUM(S70:S91)</f>
        <v>0</v>
      </c>
      <c r="T69" s="7" t="str">
        <f>SUM(T70:T91)</f>
        <v>0</v>
      </c>
      <c r="U69" s="7" t="str">
        <f>SUM(U70:U91)</f>
        <v>0</v>
      </c>
      <c r="V69" s="7" t="str">
        <f>SUM(V70:V91)</f>
        <v>0</v>
      </c>
      <c r="W69" s="7" t="str">
        <f>SUM(W70:W91)</f>
        <v>0</v>
      </c>
      <c r="X69" s="7" t="str">
        <f>SUM(X70:X91)</f>
        <v>0</v>
      </c>
      <c r="Y69" s="7" t="str">
        <f>SUM(Y70:Y91)</f>
        <v>0</v>
      </c>
    </row>
    <row r="70" spans="1:25">
      <c r="A70" s="6" t="s">
        <v>31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5</v>
      </c>
      <c r="E70" s="7">
        <v>12106500</v>
      </c>
      <c r="F70" s="7">
        <v>8</v>
      </c>
      <c r="G70" s="7">
        <v>24786400</v>
      </c>
      <c r="H70" s="7">
        <v>1</v>
      </c>
      <c r="I70" s="7">
        <v>2230125</v>
      </c>
      <c r="J70" s="7">
        <v>0</v>
      </c>
      <c r="K70" s="7">
        <v>0</v>
      </c>
      <c r="L70" s="7">
        <v>1</v>
      </c>
      <c r="M70" s="7">
        <v>3153605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32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5</v>
      </c>
      <c r="E71" s="7">
        <v>10467500</v>
      </c>
      <c r="F71" s="7">
        <v>10</v>
      </c>
      <c r="G71" s="7">
        <v>18580000</v>
      </c>
      <c r="H71" s="7">
        <v>13</v>
      </c>
      <c r="I71" s="7">
        <v>15466750</v>
      </c>
      <c r="J71" s="7">
        <v>0</v>
      </c>
      <c r="K71" s="7">
        <v>0</v>
      </c>
      <c r="L71" s="7">
        <v>5</v>
      </c>
      <c r="M71" s="7">
        <v>6957568</v>
      </c>
      <c r="N71" s="7">
        <v>2</v>
      </c>
      <c r="O71" s="7">
        <v>3798130</v>
      </c>
      <c r="P71" s="7">
        <v>0</v>
      </c>
      <c r="Q71" s="7">
        <v>0</v>
      </c>
      <c r="R71" s="7">
        <v>1</v>
      </c>
      <c r="S71" s="7">
        <v>1187550</v>
      </c>
      <c r="T71" s="7">
        <v>0</v>
      </c>
      <c r="U71" s="7">
        <v>0</v>
      </c>
      <c r="V71" s="7">
        <v>1</v>
      </c>
      <c r="W71" s="7">
        <v>1187550</v>
      </c>
      <c r="X71" s="7">
        <v>0</v>
      </c>
      <c r="Y71" s="7">
        <v>0</v>
      </c>
    </row>
    <row r="72" spans="1:25">
      <c r="A72" s="6" t="s">
        <v>34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1</v>
      </c>
      <c r="E72" s="7">
        <v>1385300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36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0</v>
      </c>
      <c r="E73" s="7">
        <v>0</v>
      </c>
      <c r="F73" s="7">
        <v>2</v>
      </c>
      <c r="G73" s="7">
        <v>1526600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33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27</v>
      </c>
      <c r="E74" s="7">
        <v>90491100</v>
      </c>
      <c r="F74" s="7">
        <v>24</v>
      </c>
      <c r="G74" s="7">
        <v>75891200</v>
      </c>
      <c r="H74" s="7">
        <v>5</v>
      </c>
      <c r="I74" s="7">
        <v>18361185</v>
      </c>
      <c r="J74" s="7">
        <v>2</v>
      </c>
      <c r="K74" s="7">
        <v>7324310</v>
      </c>
      <c r="L74" s="7">
        <v>1</v>
      </c>
      <c r="M74" s="7">
        <v>3845560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1</v>
      </c>
      <c r="W74" s="7">
        <v>4261985</v>
      </c>
      <c r="X74" s="7">
        <v>0</v>
      </c>
      <c r="Y74" s="7">
        <v>0</v>
      </c>
    </row>
    <row r="75" spans="1:25">
      <c r="A75" s="6" t="s">
        <v>49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1</v>
      </c>
      <c r="E75" s="7">
        <v>1981520</v>
      </c>
      <c r="F75" s="7">
        <v>2</v>
      </c>
      <c r="G75" s="7">
        <v>3903040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1</v>
      </c>
      <c r="Q75" s="7">
        <v>1911468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</row>
    <row r="76" spans="1:25">
      <c r="A76" s="6" t="s">
        <v>40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0</v>
      </c>
      <c r="E76" s="7">
        <v>0</v>
      </c>
      <c r="F76" s="7">
        <v>1</v>
      </c>
      <c r="G76" s="7">
        <v>1518300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35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0</v>
      </c>
      <c r="E77" s="7">
        <v>0</v>
      </c>
      <c r="F77" s="7">
        <v>3</v>
      </c>
      <c r="G77" s="7">
        <v>5885560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39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3</v>
      </c>
      <c r="E78" s="7">
        <v>4764900</v>
      </c>
      <c r="F78" s="7">
        <v>2</v>
      </c>
      <c r="G78" s="7">
        <v>3576600</v>
      </c>
      <c r="H78" s="7">
        <v>1</v>
      </c>
      <c r="I78" s="7">
        <v>2219975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41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0</v>
      </c>
      <c r="E79" s="7">
        <v>0</v>
      </c>
      <c r="F79" s="7">
        <v>1</v>
      </c>
      <c r="G79" s="7">
        <v>1188300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1</v>
      </c>
      <c r="O79" s="7">
        <v>1238300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38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5</v>
      </c>
      <c r="E80" s="7">
        <v>12838500</v>
      </c>
      <c r="F80" s="7">
        <v>8</v>
      </c>
      <c r="G80" s="7">
        <v>18365400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1</v>
      </c>
      <c r="O80" s="7">
        <v>3783920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1" spans="1:25">
      <c r="A81" s="6" t="s">
        <v>43</v>
      </c>
      <c r="B81" s="7" t="str">
        <f>SUM(D81,F81,H81,J81,L81,N81,P81,R81,T81,V81,X81)</f>
        <v>0</v>
      </c>
      <c r="C81" s="7" t="str">
        <f>SUM(E81,G81,I81,K81,M81,O81,Q81,S81,U81,W81,Y81)</f>
        <v>0</v>
      </c>
      <c r="D81" s="7">
        <v>1</v>
      </c>
      <c r="E81" s="7">
        <v>4203300</v>
      </c>
      <c r="F81" s="7">
        <v>1</v>
      </c>
      <c r="G81" s="7">
        <v>4203300</v>
      </c>
      <c r="H81" s="7">
        <v>1</v>
      </c>
      <c r="I81" s="7">
        <v>4265200</v>
      </c>
      <c r="J81" s="7">
        <v>0</v>
      </c>
      <c r="K81" s="7">
        <v>0</v>
      </c>
      <c r="L81" s="7">
        <v>1</v>
      </c>
      <c r="M81" s="7">
        <v>1219200</v>
      </c>
      <c r="N81" s="7">
        <v>0</v>
      </c>
      <c r="O81" s="7">
        <v>0</v>
      </c>
      <c r="P81" s="7">
        <v>1</v>
      </c>
      <c r="Q81" s="7">
        <v>4263000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</row>
    <row r="82" spans="1:25">
      <c r="A82" s="6" t="s">
        <v>47</v>
      </c>
      <c r="B82" s="7" t="str">
        <f>SUM(D82,F82,H82,J82,L82,N82,P82,R82,T82,V82,X82)</f>
        <v>0</v>
      </c>
      <c r="C82" s="7" t="str">
        <f>SUM(E82,G82,I82,K82,M82,O82,Q82,S82,U82,W82,Y82)</f>
        <v>0</v>
      </c>
      <c r="D82" s="7">
        <v>3</v>
      </c>
      <c r="E82" s="7">
        <v>969900</v>
      </c>
      <c r="F82" s="7">
        <v>3</v>
      </c>
      <c r="G82" s="7">
        <v>1601900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</row>
    <row r="83" spans="1:25">
      <c r="A83" s="6" t="s">
        <v>44</v>
      </c>
      <c r="B83" s="7" t="str">
        <f>SUM(D83,F83,H83,J83,L83,N83,P83,R83,T83,V83,X83)</f>
        <v>0</v>
      </c>
      <c r="C83" s="7" t="str">
        <f>SUM(E83,G83,I83,K83,M83,O83,Q83,S83,U83,W83,Y83)</f>
        <v>0</v>
      </c>
      <c r="D83" s="7">
        <v>1</v>
      </c>
      <c r="E83" s="7">
        <v>1190300</v>
      </c>
      <c r="F83" s="7">
        <v>1</v>
      </c>
      <c r="G83" s="7">
        <v>1105300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</row>
    <row r="84" spans="1:25">
      <c r="A84" s="6" t="s">
        <v>56</v>
      </c>
      <c r="B84" s="7" t="str">
        <f>SUM(D84,F84,H84,J84,L84,N84,P84,R84,T84,V84,X84)</f>
        <v>0</v>
      </c>
      <c r="C84" s="7" t="str">
        <f>SUM(E84,G84,I84,K84,M84,O84,Q84,S84,U84,W84,Y84)</f>
        <v>0</v>
      </c>
      <c r="D84" s="7">
        <v>0</v>
      </c>
      <c r="E84" s="7">
        <v>0</v>
      </c>
      <c r="F84" s="7">
        <v>1</v>
      </c>
      <c r="G84" s="7">
        <v>1163300</v>
      </c>
      <c r="H84" s="7">
        <v>0</v>
      </c>
      <c r="I84" s="7">
        <v>0</v>
      </c>
      <c r="J84" s="7">
        <v>0</v>
      </c>
      <c r="K84" s="7">
        <v>0</v>
      </c>
      <c r="L84" s="7">
        <v>1</v>
      </c>
      <c r="M84" s="7">
        <v>1178560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3</v>
      </c>
      <c r="W84" s="7">
        <v>3532200</v>
      </c>
      <c r="X84" s="7">
        <v>0</v>
      </c>
      <c r="Y84" s="7">
        <v>0</v>
      </c>
    </row>
    <row r="85" spans="1:25">
      <c r="A85" s="6" t="s">
        <v>46</v>
      </c>
      <c r="B85" s="7" t="str">
        <f>SUM(D85,F85,H85,J85,L85,N85,P85,R85,T85,V85,X85)</f>
        <v>0</v>
      </c>
      <c r="C85" s="7" t="str">
        <f>SUM(E85,G85,I85,K85,M85,O85,Q85,S85,U85,W85,Y85)</f>
        <v>0</v>
      </c>
      <c r="D85" s="7">
        <v>1</v>
      </c>
      <c r="E85" s="7">
        <v>1242300</v>
      </c>
      <c r="F85" s="7">
        <v>2</v>
      </c>
      <c r="G85" s="7">
        <v>1646600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1</v>
      </c>
      <c r="O85" s="7">
        <v>407015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</row>
    <row r="86" spans="1:25">
      <c r="A86" s="6" t="s">
        <v>51</v>
      </c>
      <c r="B86" s="7" t="str">
        <f>SUM(D86,F86,H86,J86,L86,N86,P86,R86,T86,V86,X86)</f>
        <v>0</v>
      </c>
      <c r="C86" s="7" t="str">
        <f>SUM(E86,G86,I86,K86,M86,O86,Q86,S86,U86,W86,Y86)</f>
        <v>0</v>
      </c>
      <c r="D86" s="7">
        <v>0</v>
      </c>
      <c r="E86" s="7">
        <v>0</v>
      </c>
      <c r="F86" s="7">
        <v>4</v>
      </c>
      <c r="G86" s="7">
        <v>8779200</v>
      </c>
      <c r="H86" s="7">
        <v>0</v>
      </c>
      <c r="I86" s="7">
        <v>0</v>
      </c>
      <c r="J86" s="7">
        <v>0</v>
      </c>
      <c r="K86" s="7">
        <v>0</v>
      </c>
      <c r="L86" s="7">
        <v>1</v>
      </c>
      <c r="M86" s="7">
        <v>2380488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</row>
    <row r="87" spans="1:25">
      <c r="A87" s="6" t="s">
        <v>57</v>
      </c>
      <c r="B87" s="7" t="str">
        <f>SUM(D87,F87,H87,J87,L87,N87,P87,R87,T87,V87,X87)</f>
        <v>0</v>
      </c>
      <c r="C87" s="7" t="str">
        <f>SUM(E87,G87,I87,K87,M87,O87,Q87,S87,U87,W87,Y87)</f>
        <v>0</v>
      </c>
      <c r="D87" s="7">
        <v>0</v>
      </c>
      <c r="E87" s="7">
        <v>0</v>
      </c>
      <c r="F87" s="7">
        <v>0</v>
      </c>
      <c r="G87" s="7">
        <v>0</v>
      </c>
      <c r="H87" s="7">
        <v>1</v>
      </c>
      <c r="I87" s="7">
        <v>24530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</row>
    <row r="88" spans="1:25">
      <c r="A88" s="6" t="s">
        <v>52</v>
      </c>
      <c r="B88" s="7" t="str">
        <f>SUM(D88,F88,H88,J88,L88,N88,P88,R88,T88,V88,X88)</f>
        <v>0</v>
      </c>
      <c r="C88" s="7" t="str">
        <f>SUM(E88,G88,I88,K88,M88,O88,Q88,S88,U88,W88,Y88)</f>
        <v>0</v>
      </c>
      <c r="D88" s="7">
        <v>0</v>
      </c>
      <c r="E88" s="7">
        <v>0</v>
      </c>
      <c r="F88" s="7">
        <v>2</v>
      </c>
      <c r="G88" s="7">
        <v>3182600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</row>
    <row r="89" spans="1:25">
      <c r="A89" s="6" t="s">
        <v>50</v>
      </c>
      <c r="B89" s="7" t="str">
        <f>SUM(D89,F89,H89,J89,L89,N89,P89,R89,T89,V89,X89)</f>
        <v>0</v>
      </c>
      <c r="C89" s="7" t="str">
        <f>SUM(E89,G89,I89,K89,M89,O89,Q89,S89,U89,W89,Y89)</f>
        <v>0</v>
      </c>
      <c r="D89" s="7">
        <v>2</v>
      </c>
      <c r="E89" s="7">
        <v>2152600</v>
      </c>
      <c r="F89" s="7">
        <v>2</v>
      </c>
      <c r="G89" s="7">
        <v>2201600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</row>
    <row r="90" spans="1:25">
      <c r="A90" s="6" t="s">
        <v>45</v>
      </c>
      <c r="B90" s="7" t="str">
        <f>SUM(D90,F90,H90,J90,L90,N90,P90,R90,T90,V90,X90)</f>
        <v>0</v>
      </c>
      <c r="C90" s="7" t="str">
        <f>SUM(E90,G90,I90,K90,M90,O90,Q90,S90,U90,W90,Y90)</f>
        <v>0</v>
      </c>
      <c r="D90" s="7">
        <v>0</v>
      </c>
      <c r="E90" s="7">
        <v>0</v>
      </c>
      <c r="F90" s="7">
        <v>1</v>
      </c>
      <c r="G90" s="7">
        <v>1466300</v>
      </c>
      <c r="H90" s="7">
        <v>0</v>
      </c>
      <c r="I90" s="7">
        <v>0</v>
      </c>
      <c r="J90" s="7">
        <v>0</v>
      </c>
      <c r="K90" s="7">
        <v>0</v>
      </c>
      <c r="L90" s="7">
        <v>2</v>
      </c>
      <c r="M90" s="7">
        <v>1903984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1</v>
      </c>
      <c r="W90" s="7">
        <v>1484945</v>
      </c>
      <c r="X90" s="7">
        <v>0</v>
      </c>
      <c r="Y90" s="7">
        <v>0</v>
      </c>
    </row>
    <row r="91" spans="1:25">
      <c r="A91" s="6" t="s">
        <v>37</v>
      </c>
      <c r="B91" s="7" t="str">
        <f>SUM(D91,F91,H91,J91,L91,N91,P91,R91,T91,V91,X91)</f>
        <v>0</v>
      </c>
      <c r="C91" s="7" t="str">
        <f>SUM(E91,G91,I91,K91,M91,O91,Q91,S91,U91,W91,Y91)</f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2</v>
      </c>
      <c r="M91" s="7">
        <v>1249680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</row>
    <row r="94" spans="1:25">
      <c r="A94" s="3" t="s">
        <v>59</v>
      </c>
    </row>
    <row r="95" spans="1:25">
      <c r="A95" s="4" t="s">
        <v>60</v>
      </c>
      <c r="B95" s="10" t="s">
        <v>10</v>
      </c>
      <c r="C95" s="10" t="s">
        <v>11</v>
      </c>
      <c r="D95" s="4" t="s">
        <v>61</v>
      </c>
    </row>
    <row r="96" spans="1:25">
      <c r="A96" s="6" t="s">
        <v>62</v>
      </c>
      <c r="B96" s="7">
        <v>7</v>
      </c>
      <c r="C96" s="7">
        <v>14112100</v>
      </c>
      <c r="D96" s="5" t="str">
        <f>ROUND((B96/B8*100),2)</f>
        <v>0</v>
      </c>
    </row>
    <row r="97" spans="1:25">
      <c r="A97" s="6" t="s">
        <v>63</v>
      </c>
      <c r="B97" s="7">
        <v>4</v>
      </c>
      <c r="C97" s="7">
        <v>10952200</v>
      </c>
      <c r="D97" s="5" t="str">
        <f>ROUND((B97/B8*100),2)</f>
        <v>0</v>
      </c>
    </row>
    <row r="98" spans="1:25">
      <c r="A98" s="6" t="s">
        <v>64</v>
      </c>
      <c r="B98" s="7">
        <v>2</v>
      </c>
      <c r="C98" s="7">
        <v>8164600</v>
      </c>
      <c r="D98" s="5" t="str">
        <f>ROUND((B98/B8*100),2)</f>
        <v>0</v>
      </c>
    </row>
    <row r="99" spans="1:25">
      <c r="A99" s="6" t="s">
        <v>65</v>
      </c>
      <c r="B99" s="7">
        <v>4</v>
      </c>
      <c r="C99" s="7">
        <v>8947485</v>
      </c>
      <c r="D99" s="5" t="str">
        <f>ROUND((B99/B8*100),2)</f>
        <v>0</v>
      </c>
    </row>
    <row r="100" spans="1:25">
      <c r="A100" s="6" t="s">
        <v>66</v>
      </c>
      <c r="B100" s="7">
        <v>2</v>
      </c>
      <c r="C100" s="7">
        <v>5378600</v>
      </c>
      <c r="D100" s="5" t="str">
        <f>ROUND((B100/B8*100),2)</f>
        <v>0</v>
      </c>
    </row>
    <row r="101" spans="1:25">
      <c r="A101" s="6" t="s">
        <v>67</v>
      </c>
      <c r="B101" s="7">
        <v>1</v>
      </c>
      <c r="C101" s="7">
        <v>7275</v>
      </c>
      <c r="D101" s="5" t="str">
        <f>ROUND((B101/B8*100),2)</f>
        <v>0</v>
      </c>
    </row>
    <row r="102" spans="1:25">
      <c r="A102" s="6" t="s">
        <v>68</v>
      </c>
      <c r="B102" s="7">
        <v>1</v>
      </c>
      <c r="C102" s="7">
        <v>1189750</v>
      </c>
      <c r="D102" s="5" t="str">
        <f>ROUND((B102/B8*100),2)</f>
        <v>0</v>
      </c>
    </row>
    <row r="103" spans="1:25">
      <c r="A103" s="6" t="s">
        <v>69</v>
      </c>
      <c r="B103" s="7">
        <v>1</v>
      </c>
      <c r="C103" s="7">
        <v>3596640</v>
      </c>
      <c r="D103" s="5" t="str">
        <f>ROUND((B103/B8*100),2)</f>
        <v>0</v>
      </c>
    </row>
    <row r="104" spans="1:25">
      <c r="A104" s="6" t="s">
        <v>70</v>
      </c>
      <c r="B104" s="7">
        <v>1</v>
      </c>
      <c r="C104" s="7">
        <v>1638300</v>
      </c>
      <c r="D104" s="5" t="str">
        <f>ROUND((B104/B8*100),2)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67:A68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2022-11-16T06:00:02+07:00</dcterms:created>
  <dcterms:modified xsi:type="dcterms:W3CDTF">2022-11-16T06:00:02+07:00</dcterms:modified>
  <dc:title>Untitled Spreadsheet</dc:title>
  <dc:description/>
  <dc:subject/>
  <cp:keywords/>
  <cp:category/>
</cp:coreProperties>
</file>