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<sst xmlns="http://schemas.openxmlformats.org/spreadsheetml/2006/main" uniqueCount="63">
  <si>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SCHOOL PORTAL REPORT</t>
  </si>
  <si>
    <t>Request data: Export data of D-1, 2022-11-13 00:00:00 ~ 2022-11-13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</si>
  <si>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</si>
  <si>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</si>
  <si>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</si>
  <si>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</si>
  <si>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</si>
  <si>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</si>
  <si>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</si>
  <si>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</si>
  <si>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</si>
  <si>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</si>
  <si>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</si>
  <si>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</si>
  <si>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</si>
  <si>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</si>
  <si>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</si>
  <si>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</si>
  <si>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</si>
  <si>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</si>
  <si>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</si>
  <si>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</si>
  <si>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</si>
  <si>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</si>
  <si>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</si>
  <si>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</si>
  <si>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</si>
  <si>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</si>
  <si>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</si>
  <si>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</si>
  <si>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</si>
  <si>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THLINHDONG</t>
  </si>
  <si>
    <t>THHOABINH</t>
  </si>
  <si>
    <t>THMYTHUY</t>
  </si>
  <si>
    <t>THCSPHUHUU</t>
  </si>
  <si>
    <t>THCSNVL</t>
  </si>
  <si>
    <t>THCSLTRUONG</t>
  </si>
  <si>
    <t>THNSONHA</t>
  </si>
  <si>
    <t>MAMNON12TB</t>
  </si>
  <si>
    <t>THBINHQUOI</t>
  </si>
  <si>
    <t>HAHUYGIAP</t>
  </si>
  <si>
    <t>THCSTTHANH</t>
  </si>
  <si>
    <t>MNLTHANHMY</t>
  </si>
  <si>
    <t>TTHUANDONG</t>
  </si>
  <si>
    <t>MAMNON15TB</t>
  </si>
  <si>
    <t>MNHOAMAIQ3</t>
  </si>
  <si>
    <t>THCSHBINH</t>
  </si>
  <si>
    <t>TTGDTXQ1</t>
  </si>
  <si>
    <t>THPHUHUU</t>
  </si>
  <si>
    <t>MAMNON10TB</t>
  </si>
  <si>
    <t>MNPHUHOA</t>
  </si>
  <si>
    <t>LENGOCHAN</t>
  </si>
  <si>
    <t>Cancel Transaction</t>
  </si>
  <si>
    <t>THHOVANHUE</t>
  </si>
  <si>
    <t>Sort by error code</t>
  </si>
  <si>
    <t>Error Code</t>
  </si>
  <si>
    <t>Rate (%)</t>
  </si>
  <si>
    <t>PG_ER23-Ngân hàng phát hành thẻ từ chối cấp phép cho giao dịch.</t>
  </si>
  <si>
    <t>PG_ER19-Số tiền không đủ để thanh toán.</t>
  </si>
  <si>
    <t>PG_ER2-Thông tin thẻ không đúng, vui lòng thử lại</t>
  </si>
  <si>
    <t>PG_ER42-OTP time out (nếu bạn bị trừ tiền thì sẽ được hoàn lại)</t>
  </si>
  <si>
    <t>IC_127-Có lỗi từ hệ thống Ngân hàng, xin vui lòng thực hiện lại giao dịch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</si>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</sst>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0" borderId="1" applyFont="1" applyNumberFormat="0" applyFill="0" applyBorder="1" applyAlignment="0">
      <alignment horizontal="general" vertical="bottom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0"/>
  <sheetViews>
    <sheetView tabSelected="1" workbookViewId="0" showGridLines="true" showRowColHeaders="1">
      <selection activeCell="B84" sqref="B8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8" t="s">
        <v>3</v>
      </c>
      <c r="G5" s="8"/>
      <c r="H5" s="8"/>
      <c r="I5" s="8" t="s">
        <v>4</v>
      </c>
      <c r="J5" s="8"/>
      <c r="K5" s="8"/>
      <c r="L5" s="8" t="s">
        <v>5</v>
      </c>
      <c r="M5" s="9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6" t="s">
        <v>14</v>
      </c>
      <c r="B7" s="7">
        <v>89</v>
      </c>
      <c r="C7" s="7">
        <v>143801336</v>
      </c>
      <c r="E7" s="6" t="s">
        <v>15</v>
      </c>
      <c r="F7" s="7">
        <v>33</v>
      </c>
      <c r="G7" s="7">
        <v>50016280</v>
      </c>
      <c r="H7" s="7" t="str">
        <f>ROUND((F7/L7*100),2)</f>
        <v>0</v>
      </c>
      <c r="I7" s="7">
        <v>0</v>
      </c>
      <c r="J7" s="7">
        <v>0</v>
      </c>
      <c r="K7" s="7" t="str">
        <f>ROUND((I7/L7*100),2)</f>
        <v>0</v>
      </c>
      <c r="L7" s="7" t="str">
        <f>SUM(F7,I7)</f>
        <v>0</v>
      </c>
      <c r="M7" s="7" t="str">
        <f>SUM(G7,J7)</f>
        <v>0</v>
      </c>
    </row>
    <row r="8" spans="1:25">
      <c r="A8" s="6" t="s">
        <v>16</v>
      </c>
      <c r="B8" s="7">
        <v>7</v>
      </c>
      <c r="C8" s="7">
        <v>10575970</v>
      </c>
      <c r="E8" s="6" t="s">
        <v>17</v>
      </c>
      <c r="F8" s="7">
        <v>35</v>
      </c>
      <c r="G8" s="7">
        <v>59928160</v>
      </c>
      <c r="H8" s="7" t="str">
        <f>ROUND((F8/L8*100),2)</f>
        <v>0</v>
      </c>
      <c r="I8" s="7">
        <v>4</v>
      </c>
      <c r="J8" s="7">
        <v>5009200</v>
      </c>
      <c r="K8" s="7" t="str">
        <f>ROUND((I8/L8*100),2)</f>
        <v>0</v>
      </c>
      <c r="L8" s="7" t="str">
        <f>SUM(F8,I8)</f>
        <v>0</v>
      </c>
      <c r="M8" s="7" t="str">
        <f>SUM(G8,J8)</f>
        <v>0</v>
      </c>
    </row>
    <row r="9" spans="1:25">
      <c r="A9" s="6" t="s">
        <v>18</v>
      </c>
      <c r="B9" s="7" t="str">
        <f>SUM(B7,B8)</f>
        <v>0</v>
      </c>
      <c r="C9" s="7" t="str">
        <f>SUM(C7,C8)</f>
        <v>0</v>
      </c>
      <c r="E9" s="6" t="s">
        <v>19</v>
      </c>
      <c r="F9" s="7">
        <v>8</v>
      </c>
      <c r="G9" s="7">
        <v>14661228</v>
      </c>
      <c r="H9" s="7" t="str">
        <f>ROUND((F9/L9*100),2)</f>
        <v>0</v>
      </c>
      <c r="I9" s="7">
        <v>3</v>
      </c>
      <c r="J9" s="7">
        <v>5566770</v>
      </c>
      <c r="K9" s="7" t="str">
        <f>ROUND((I9/L9*100),2)</f>
        <v>0</v>
      </c>
      <c r="L9" s="7" t="str">
        <f>SUM(F9,I9)</f>
        <v>0</v>
      </c>
      <c r="M9" s="7" t="str">
        <f>SUM(G9,J9)</f>
        <v>0</v>
      </c>
    </row>
    <row r="10" spans="1:25">
      <c r="E10" s="6" t="s">
        <v>20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 t="str">
        <f>SUM(F10,I10)</f>
        <v>0</v>
      </c>
      <c r="M10" s="7" t="str">
        <f>SUM(G10,J10)</f>
        <v>0</v>
      </c>
    </row>
    <row r="11" spans="1:25">
      <c r="E11" s="6" t="s">
        <v>21</v>
      </c>
      <c r="F11" s="7">
        <v>10</v>
      </c>
      <c r="G11" s="7">
        <v>14197808</v>
      </c>
      <c r="H11" s="7" t="str">
        <f>ROUND((F11/L11*100),2)</f>
        <v>0</v>
      </c>
      <c r="I11" s="7">
        <v>0</v>
      </c>
      <c r="J11" s="7">
        <v>0</v>
      </c>
      <c r="K11" s="7" t="str">
        <f>ROUND((I11/L11*100),2)</f>
        <v>0</v>
      </c>
      <c r="L11" s="7" t="str">
        <f>SUM(F11,I11)</f>
        <v>0</v>
      </c>
      <c r="M11" s="7" t="str">
        <f>SUM(G11,J11)</f>
        <v>0</v>
      </c>
    </row>
    <row r="12" spans="1:25">
      <c r="E12" s="6" t="s">
        <v>22</v>
      </c>
      <c r="F12" s="7">
        <v>2</v>
      </c>
      <c r="G12" s="7">
        <v>3703735</v>
      </c>
      <c r="H12" s="7" t="str">
        <f>ROUND((F12/L12*100),2)</f>
        <v>0</v>
      </c>
      <c r="I12" s="7">
        <v>0</v>
      </c>
      <c r="J12" s="7">
        <v>0</v>
      </c>
      <c r="K12" s="7" t="str">
        <f>ROUND((I12/L12*100),2)</f>
        <v>0</v>
      </c>
      <c r="L12" s="7" t="str">
        <f>SUM(F12,I12)</f>
        <v>0</v>
      </c>
      <c r="M12" s="7" t="str">
        <f>SUM(G12,J12)</f>
        <v>0</v>
      </c>
    </row>
    <row r="13" spans="1:25">
      <c r="E13" s="6" t="s">
        <v>23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 t="str">
        <f>SUM(F13,I13)</f>
        <v>0</v>
      </c>
      <c r="M13" s="7" t="str">
        <f>SUM(G13,J13)</f>
        <v>0</v>
      </c>
    </row>
    <row r="14" spans="1:25">
      <c r="E14" s="6" t="s">
        <v>24</v>
      </c>
      <c r="F14" s="7">
        <v>1</v>
      </c>
      <c r="G14" s="7">
        <v>1294125</v>
      </c>
      <c r="H14" s="7" t="str">
        <f>ROUND((F14/L14*100),2)</f>
        <v>0</v>
      </c>
      <c r="I14" s="7">
        <v>0</v>
      </c>
      <c r="J14" s="7">
        <v>0</v>
      </c>
      <c r="K14" s="7" t="str">
        <f>ROUND((I14/L14*100),2)</f>
        <v>0</v>
      </c>
      <c r="L14" s="7" t="str">
        <f>SUM(F14,I14)</f>
        <v>0</v>
      </c>
      <c r="M14" s="7" t="str">
        <f>SUM(G14,J14)</f>
        <v>0</v>
      </c>
    </row>
    <row r="15" spans="1:25">
      <c r="E15" s="6" t="s">
        <v>25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 t="str">
        <f>SUM(F15,I15)</f>
        <v>0</v>
      </c>
      <c r="M15" s="7" t="str">
        <f>SUM(G15,J15)</f>
        <v>0</v>
      </c>
    </row>
    <row r="16" spans="1:25">
      <c r="E16" s="6" t="s">
        <v>26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 t="str">
        <f>SUM(F16,I16)</f>
        <v>0</v>
      </c>
      <c r="M16" s="7" t="str">
        <f>SUM(G16,J16)</f>
        <v>0</v>
      </c>
    </row>
    <row r="17" spans="1:25">
      <c r="E17" s="6" t="s">
        <v>27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 t="str">
        <f>SUM(F17,I17)</f>
        <v>0</v>
      </c>
      <c r="M17" s="7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6" t="s">
        <v>18</v>
      </c>
      <c r="B23" s="7" t="str">
        <f>SUM(D23,F23,H23,J23,L23,N23,P23,R23,T23,V23,X23)</f>
        <v>0</v>
      </c>
      <c r="C23" s="7" t="str">
        <f>SUM(E23,G23,I23,K23,M23,O23,Q23,S23,U23,W23,Y23)</f>
        <v>0</v>
      </c>
      <c r="D23" s="7" t="str">
        <f>SUM(D24:D44)</f>
        <v>0</v>
      </c>
      <c r="E23" s="7" t="str">
        <f>SUM(E24:E44)</f>
        <v>0</v>
      </c>
      <c r="F23" s="7" t="str">
        <f>SUM(F24:F44)</f>
        <v>0</v>
      </c>
      <c r="G23" s="7" t="str">
        <f>SUM(G24:G44)</f>
        <v>0</v>
      </c>
      <c r="H23" s="7" t="str">
        <f>SUM(H24:H44)</f>
        <v>0</v>
      </c>
      <c r="I23" s="7" t="str">
        <f>SUM(I24:I44)</f>
        <v>0</v>
      </c>
      <c r="J23" s="7" t="str">
        <f>SUM(J24:J44)</f>
        <v>0</v>
      </c>
      <c r="K23" s="7" t="str">
        <f>SUM(K24:K44)</f>
        <v>0</v>
      </c>
      <c r="L23" s="7" t="str">
        <f>SUM(L24:L44)</f>
        <v>0</v>
      </c>
      <c r="M23" s="7" t="str">
        <f>SUM(M24:M44)</f>
        <v>0</v>
      </c>
      <c r="N23" s="7" t="str">
        <f>SUM(N24:N44)</f>
        <v>0</v>
      </c>
      <c r="O23" s="7" t="str">
        <f>SUM(O24:O44)</f>
        <v>0</v>
      </c>
      <c r="P23" s="7" t="str">
        <f>SUM(P24:P44)</f>
        <v>0</v>
      </c>
      <c r="Q23" s="7" t="str">
        <f>SUM(Q24:Q44)</f>
        <v>0</v>
      </c>
      <c r="R23" s="7" t="str">
        <f>SUM(R24:R44)</f>
        <v>0</v>
      </c>
      <c r="S23" s="7" t="str">
        <f>SUM(S24:S44)</f>
        <v>0</v>
      </c>
      <c r="T23" s="7" t="str">
        <f>SUM(T24:T44)</f>
        <v>0</v>
      </c>
      <c r="U23" s="7" t="str">
        <f>SUM(U24:U44)</f>
        <v>0</v>
      </c>
      <c r="V23" s="7" t="str">
        <f>SUM(V24:V44)</f>
        <v>0</v>
      </c>
      <c r="W23" s="7" t="str">
        <f>SUM(W24:W44)</f>
        <v>0</v>
      </c>
      <c r="X23" s="7" t="str">
        <f>SUM(X24:X44)</f>
        <v>0</v>
      </c>
      <c r="Y23" s="7" t="str">
        <f>SUM(Y24:Y44)</f>
        <v>0</v>
      </c>
    </row>
    <row r="24" spans="1:25">
      <c r="A24" s="6" t="s">
        <v>31</v>
      </c>
      <c r="B24" s="7" t="str">
        <f>SUM(D24,F24,H24,J24,L24,N24,P24,R24,T24,V24,X24)</f>
        <v>0</v>
      </c>
      <c r="C24" s="7" t="str">
        <f>SUM(E24,G24,I24,K24,M24,O24,Q24,S24,U24,W24,Y24)</f>
        <v>0</v>
      </c>
      <c r="D24" s="7">
        <v>2</v>
      </c>
      <c r="E24" s="7">
        <v>3352600</v>
      </c>
      <c r="F24" s="7">
        <v>2</v>
      </c>
      <c r="G24" s="7">
        <v>2966600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</row>
    <row r="25" spans="1:25">
      <c r="A25" s="6" t="s">
        <v>32</v>
      </c>
      <c r="B25" s="7" t="str">
        <f>SUM(D25,F25,H25,J25,L25,N25,P25,R25,T25,V25,X25)</f>
        <v>0</v>
      </c>
      <c r="C25" s="7" t="str">
        <f>SUM(E25,G25,I25,K25,M25,O25,Q25,S25,U25,W25,Y25)</f>
        <v>0</v>
      </c>
      <c r="D25" s="7">
        <v>3</v>
      </c>
      <c r="E25" s="7">
        <v>4499900</v>
      </c>
      <c r="F25" s="7">
        <v>1</v>
      </c>
      <c r="G25" s="7">
        <v>1796520</v>
      </c>
      <c r="H25" s="7">
        <v>1</v>
      </c>
      <c r="I25" s="7">
        <v>2045618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</row>
    <row r="26" spans="1:25">
      <c r="A26" s="6" t="s">
        <v>33</v>
      </c>
      <c r="B26" s="7" t="str">
        <f>SUM(D26,F26,H26,J26,L26,N26,P26,R26,T26,V26,X26)</f>
        <v>0</v>
      </c>
      <c r="C26" s="7" t="str">
        <f>SUM(E26,G26,I26,K26,M26,O26,Q26,S26,U26,W26,Y26)</f>
        <v>0</v>
      </c>
      <c r="D26" s="7">
        <v>1</v>
      </c>
      <c r="E26" s="7">
        <v>1593300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1752600</v>
      </c>
      <c r="N26" s="7">
        <v>1</v>
      </c>
      <c r="O26" s="7">
        <v>1613850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</row>
    <row r="27" spans="1:25">
      <c r="A27" s="6" t="s">
        <v>34</v>
      </c>
      <c r="B27" s="7" t="str">
        <f>SUM(D27,F27,H27,J27,L27,N27,P27,R27,T27,V27,X27)</f>
        <v>0</v>
      </c>
      <c r="C27" s="7" t="str">
        <f>SUM(E27,G27,I27,K27,M27,O27,Q27,S27,U27,W27,Y27)</f>
        <v>0</v>
      </c>
      <c r="D27" s="7">
        <v>0</v>
      </c>
      <c r="E27" s="7">
        <v>0</v>
      </c>
      <c r="F27" s="7">
        <v>2</v>
      </c>
      <c r="G27" s="7">
        <v>2414600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946912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</row>
    <row r="28" spans="1:25">
      <c r="A28" s="6" t="s">
        <v>35</v>
      </c>
      <c r="B28" s="7" t="str">
        <f>SUM(D28,F28,H28,J28,L28,N28,P28,R28,T28,V28,X28)</f>
        <v>0</v>
      </c>
      <c r="C28" s="7" t="str">
        <f>SUM(E28,G28,I28,K28,M28,O28,Q28,S28,U28,W28,Y28)</f>
        <v>0</v>
      </c>
      <c r="D28" s="7">
        <v>3</v>
      </c>
      <c r="E28" s="7">
        <v>5217560</v>
      </c>
      <c r="F28" s="7">
        <v>2</v>
      </c>
      <c r="G28" s="7">
        <v>3793040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2122648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</row>
    <row r="29" spans="1:25">
      <c r="A29" s="6" t="s">
        <v>36</v>
      </c>
      <c r="B29" s="7" t="str">
        <f>SUM(D29,F29,H29,J29,L29,N29,P29,R29,T29,V29,X29)</f>
        <v>0</v>
      </c>
      <c r="C29" s="7" t="str">
        <f>SUM(E29,G29,I29,K29,M29,O29,Q29,S29,U29,W29,Y29)</f>
        <v>0</v>
      </c>
      <c r="D29" s="7">
        <v>0</v>
      </c>
      <c r="E29" s="7">
        <v>0</v>
      </c>
      <c r="F29" s="7">
        <v>2</v>
      </c>
      <c r="G29" s="7">
        <v>5249600</v>
      </c>
      <c r="H29" s="7">
        <v>0</v>
      </c>
      <c r="I29" s="7">
        <v>0</v>
      </c>
      <c r="J29" s="7">
        <v>0</v>
      </c>
      <c r="K29" s="7">
        <v>0</v>
      </c>
      <c r="L29" s="7">
        <v>1</v>
      </c>
      <c r="M29" s="7">
        <v>672592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</row>
    <row r="30" spans="1:25">
      <c r="A30" s="6" t="s">
        <v>37</v>
      </c>
      <c r="B30" s="7" t="str">
        <f>SUM(D30,F30,H30,J30,L30,N30,P30,R30,T30,V30,X30)</f>
        <v>0</v>
      </c>
      <c r="C30" s="7" t="str">
        <f>SUM(E30,G30,I30,K30,M30,O30,Q30,S30,U30,W30,Y30)</f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467360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</row>
    <row r="31" spans="1:25">
      <c r="A31" s="6" t="s">
        <v>38</v>
      </c>
      <c r="B31" s="7" t="str">
        <f>SUM(D31,F31,H31,J31,L31,N31,P31,R31,T31,V31,X31)</f>
        <v>0</v>
      </c>
      <c r="C31" s="7" t="str">
        <f>SUM(E31,G31,I31,K31,M31,O31,Q31,S31,U31,W31,Y31)</f>
        <v>0</v>
      </c>
      <c r="D31" s="7">
        <v>0</v>
      </c>
      <c r="E31" s="7">
        <v>0</v>
      </c>
      <c r="F31" s="7">
        <v>4</v>
      </c>
      <c r="G31" s="7">
        <v>9315200</v>
      </c>
      <c r="H31" s="7">
        <v>1</v>
      </c>
      <c r="I31" s="7">
        <v>2156030</v>
      </c>
      <c r="J31" s="7">
        <v>0</v>
      </c>
      <c r="K31" s="7">
        <v>0</v>
      </c>
      <c r="L31" s="7">
        <v>1</v>
      </c>
      <c r="M31" s="7">
        <v>930656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</row>
    <row r="32" spans="1:25">
      <c r="A32" s="6" t="s">
        <v>39</v>
      </c>
      <c r="B32" s="7" t="str">
        <f>SUM(D32,F32,H32,J32,L32,N32,P32,R32,T32,V32,X32)</f>
        <v>0</v>
      </c>
      <c r="C32" s="7" t="str">
        <f>SUM(E32,G32,I32,K32,M32,O32,Q32,S32,U32,W32,Y32)</f>
        <v>0</v>
      </c>
      <c r="D32" s="7">
        <v>4</v>
      </c>
      <c r="E32" s="7">
        <v>4849700</v>
      </c>
      <c r="F32" s="7">
        <v>6</v>
      </c>
      <c r="G32" s="7">
        <v>5847800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1258824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</row>
    <row r="33" spans="1:25">
      <c r="A33" s="6" t="s">
        <v>40</v>
      </c>
      <c r="B33" s="7" t="str">
        <f>SUM(D33,F33,H33,J33,L33,N33,P33,R33,T33,V33,X33)</f>
        <v>0</v>
      </c>
      <c r="C33" s="7" t="str">
        <f>SUM(E33,G33,I33,K33,M33,O33,Q33,S33,U33,W33,Y33)</f>
        <v>0</v>
      </c>
      <c r="D33" s="7">
        <v>4</v>
      </c>
      <c r="E33" s="7">
        <v>3338200</v>
      </c>
      <c r="F33" s="7">
        <v>2</v>
      </c>
      <c r="G33" s="7">
        <v>556600</v>
      </c>
      <c r="H33" s="7">
        <v>1</v>
      </c>
      <c r="I33" s="7">
        <v>387900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1294125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</row>
    <row r="34" spans="1:25">
      <c r="A34" s="6" t="s">
        <v>41</v>
      </c>
      <c r="B34" s="7" t="str">
        <f>SUM(D34,F34,H34,J34,L34,N34,P34,R34,T34,V34,X34)</f>
        <v>0</v>
      </c>
      <c r="C34" s="7" t="str">
        <f>SUM(E34,G34,I34,K34,M34,O34,Q34,S34,U34,W34,Y34)</f>
        <v>0</v>
      </c>
      <c r="D34" s="7">
        <v>3</v>
      </c>
      <c r="E34" s="7">
        <v>2935120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</row>
    <row r="35" spans="1:25">
      <c r="A35" s="6" t="s">
        <v>42</v>
      </c>
      <c r="B35" s="7" t="str">
        <f>SUM(D35,F35,H35,J35,L35,N35,P35,R35,T35,V35,X35)</f>
        <v>0</v>
      </c>
      <c r="C35" s="7" t="str">
        <f>SUM(E35,G35,I35,K35,M35,O35,Q35,S35,U35,W35,Y35)</f>
        <v>0</v>
      </c>
      <c r="D35" s="7">
        <v>3</v>
      </c>
      <c r="E35" s="7">
        <v>5364900</v>
      </c>
      <c r="F35" s="7">
        <v>1</v>
      </c>
      <c r="G35" s="7">
        <v>1788300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</row>
    <row r="36" spans="1:25">
      <c r="A36" s="6" t="s">
        <v>43</v>
      </c>
      <c r="B36" s="7" t="str">
        <f>SUM(D36,F36,H36,J36,L36,N36,P36,R36,T36,V36,X36)</f>
        <v>0</v>
      </c>
      <c r="C36" s="7" t="str">
        <f>SUM(E36,G36,I36,K36,M36,O36,Q36,S36,U36,W36,Y36)</f>
        <v>0</v>
      </c>
      <c r="D36" s="7">
        <v>1</v>
      </c>
      <c r="E36" s="7">
        <v>2358300</v>
      </c>
      <c r="F36" s="7">
        <v>1</v>
      </c>
      <c r="G36" s="7">
        <v>2288300</v>
      </c>
      <c r="H36" s="7">
        <v>1</v>
      </c>
      <c r="I36" s="7">
        <v>2357000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</row>
    <row r="37" spans="1:25">
      <c r="A37" s="6" t="s">
        <v>44</v>
      </c>
      <c r="B37" s="7" t="str">
        <f>SUM(D37,F37,H37,J37,L37,N37,P37,R37,T37,V37,X37)</f>
        <v>0</v>
      </c>
      <c r="C37" s="7" t="str">
        <f>SUM(E37,G37,I37,K37,M37,O37,Q37,S37,U37,W37,Y37)</f>
        <v>0</v>
      </c>
      <c r="D37" s="7">
        <v>5</v>
      </c>
      <c r="E37" s="7">
        <v>9064500</v>
      </c>
      <c r="F37" s="7">
        <v>5</v>
      </c>
      <c r="G37" s="7">
        <v>10432500</v>
      </c>
      <c r="H37" s="7">
        <v>1</v>
      </c>
      <c r="I37" s="7">
        <v>1342000</v>
      </c>
      <c r="J37" s="7">
        <v>0</v>
      </c>
      <c r="K37" s="7">
        <v>0</v>
      </c>
      <c r="L37" s="7">
        <v>3</v>
      </c>
      <c r="M37" s="7">
        <v>6046216</v>
      </c>
      <c r="N37" s="7">
        <v>1</v>
      </c>
      <c r="O37" s="7">
        <v>2089885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</row>
    <row r="38" spans="1:25">
      <c r="A38" s="6" t="s">
        <v>45</v>
      </c>
      <c r="B38" s="7" t="str">
        <f>SUM(D38,F38,H38,J38,L38,N38,P38,R38,T38,V38,X38)</f>
        <v>0</v>
      </c>
      <c r="C38" s="7" t="str">
        <f>SUM(E38,G38,I38,K38,M38,O38,Q38,S38,U38,W38,Y38)</f>
        <v>0</v>
      </c>
      <c r="D38" s="7">
        <v>2</v>
      </c>
      <c r="E38" s="7">
        <v>4679600</v>
      </c>
      <c r="F38" s="7">
        <v>3</v>
      </c>
      <c r="G38" s="7">
        <v>8819900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</row>
    <row r="39" spans="1:25">
      <c r="A39" s="6" t="s">
        <v>46</v>
      </c>
      <c r="B39" s="7" t="str">
        <f>SUM(D39,F39,H39,J39,L39,N39,P39,R39,T39,V39,X39)</f>
        <v>0</v>
      </c>
      <c r="C39" s="7" t="str">
        <f>SUM(E39,G39,I39,K39,M39,O39,Q39,S39,U39,W39,Y39)</f>
        <v>0</v>
      </c>
      <c r="D39" s="7">
        <v>1</v>
      </c>
      <c r="E39" s="7">
        <v>1047300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</row>
    <row r="40" spans="1:25">
      <c r="A40" s="6" t="s">
        <v>47</v>
      </c>
      <c r="B40" s="7" t="str">
        <f>SUM(D40,F40,H40,J40,L40,N40,P40,R40,T40,V40,X40)</f>
        <v>0</v>
      </c>
      <c r="C40" s="7" t="str">
        <f>SUM(E40,G40,I40,K40,M40,O40,Q40,S40,U40,W40,Y40)</f>
        <v>0</v>
      </c>
      <c r="D40" s="7">
        <v>0</v>
      </c>
      <c r="E40" s="7">
        <v>0</v>
      </c>
      <c r="F40" s="7">
        <v>1</v>
      </c>
      <c r="G40" s="7">
        <v>953300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</row>
    <row r="41" spans="1:25">
      <c r="A41" s="6" t="s">
        <v>48</v>
      </c>
      <c r="B41" s="7" t="str">
        <f>SUM(D41,F41,H41,J41,L41,N41,P41,R41,T41,V41,X41)</f>
        <v>0</v>
      </c>
      <c r="C41" s="7" t="str">
        <f>SUM(E41,G41,I41,K41,M41,O41,Q41,S41,U41,W41,Y41)</f>
        <v>0</v>
      </c>
      <c r="D41" s="7">
        <v>0</v>
      </c>
      <c r="E41" s="7">
        <v>0</v>
      </c>
      <c r="F41" s="7">
        <v>1</v>
      </c>
      <c r="G41" s="7">
        <v>1345300</v>
      </c>
      <c r="H41" s="7">
        <v>1</v>
      </c>
      <c r="I41" s="7">
        <v>1364330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</row>
    <row r="42" spans="1:25">
      <c r="A42" s="6" t="s">
        <v>49</v>
      </c>
      <c r="B42" s="7" t="str">
        <f>SUM(D42,F42,H42,J42,L42,N42,P42,R42,T42,V42,X42)</f>
        <v>0</v>
      </c>
      <c r="C42" s="7" t="str">
        <f>SUM(E42,G42,I42,K42,M42,O42,Q42,S42,U42,W42,Y42)</f>
        <v>0</v>
      </c>
      <c r="D42" s="7">
        <v>1</v>
      </c>
      <c r="E42" s="7">
        <v>1715300</v>
      </c>
      <c r="F42" s="7">
        <v>1</v>
      </c>
      <c r="G42" s="7">
        <v>925300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</row>
    <row r="43" spans="1:25">
      <c r="A43" s="6" t="s">
        <v>50</v>
      </c>
      <c r="B43" s="7" t="str">
        <f>SUM(D43,F43,H43,J43,L43,N43,P43,R43,T43,V43,X43)</f>
        <v>0</v>
      </c>
      <c r="C43" s="7" t="str">
        <f>SUM(E43,G43,I43,K43,M43,O43,Q43,S43,U43,W43,Y43)</f>
        <v>0</v>
      </c>
      <c r="D43" s="7">
        <v>0</v>
      </c>
      <c r="E43" s="7">
        <v>0</v>
      </c>
      <c r="F43" s="7">
        <v>1</v>
      </c>
      <c r="G43" s="7">
        <v>1435300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</row>
    <row r="44" spans="1:25">
      <c r="A44" s="6" t="s">
        <v>51</v>
      </c>
      <c r="B44" s="7" t="str">
        <f>SUM(D44,F44,H44,J44,L44,N44,P44,R44,T44,V44,X44)</f>
        <v>0</v>
      </c>
      <c r="C44" s="7" t="str">
        <f>SUM(E44,G44,I44,K44,M44,O44,Q44,S44,U44,W44,Y44)</f>
        <v>0</v>
      </c>
      <c r="D44" s="7">
        <v>0</v>
      </c>
      <c r="E44" s="7">
        <v>0</v>
      </c>
      <c r="F44" s="7">
        <v>0</v>
      </c>
      <c r="G44" s="7">
        <v>0</v>
      </c>
      <c r="H44" s="7">
        <v>2</v>
      </c>
      <c r="I44" s="7">
        <v>5008350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</row>
    <row r="47" spans="1:25">
      <c r="A47" s="3" t="s">
        <v>4</v>
      </c>
    </row>
    <row r="48" spans="1:25">
      <c r="A48" s="4" t="s">
        <v>28</v>
      </c>
      <c r="B48" s="4" t="s">
        <v>18</v>
      </c>
      <c r="C48" s="4"/>
      <c r="D48" s="4" t="s">
        <v>29</v>
      </c>
      <c r="E48" s="4"/>
      <c r="F48" s="4" t="s">
        <v>30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5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5">
      <c r="A50" s="6" t="s">
        <v>18</v>
      </c>
      <c r="B50" s="7" t="str">
        <f>SUM(D50,F50,H50,J50,L50,N50,P50,R50,T50,V50,X50)</f>
        <v>0</v>
      </c>
      <c r="C50" s="7" t="str">
        <f>SUM(E50,G50,I50,K50,M50,O50,Q50,S50,U50,W50,Y50)</f>
        <v>0</v>
      </c>
      <c r="D50" s="7" t="str">
        <f>SUM(D51:D56)</f>
        <v>0</v>
      </c>
      <c r="E50" s="7" t="str">
        <f>SUM(E51:E56)</f>
        <v>0</v>
      </c>
      <c r="F50" s="7" t="str">
        <f>SUM(F51:F56)</f>
        <v>0</v>
      </c>
      <c r="G50" s="7" t="str">
        <f>SUM(G51:G56)</f>
        <v>0</v>
      </c>
      <c r="H50" s="7" t="str">
        <f>SUM(H51:H56)</f>
        <v>0</v>
      </c>
      <c r="I50" s="7" t="str">
        <f>SUM(I51:I56)</f>
        <v>0</v>
      </c>
      <c r="J50" s="7" t="str">
        <f>SUM(J51:J56)</f>
        <v>0</v>
      </c>
      <c r="K50" s="7" t="str">
        <f>SUM(K51:K56)</f>
        <v>0</v>
      </c>
      <c r="L50" s="7" t="str">
        <f>SUM(L51:L56)</f>
        <v>0</v>
      </c>
      <c r="M50" s="7" t="str">
        <f>SUM(M51:M56)</f>
        <v>0</v>
      </c>
      <c r="N50" s="7" t="str">
        <f>SUM(N51:N56)</f>
        <v>0</v>
      </c>
      <c r="O50" s="7" t="str">
        <f>SUM(O51:O56)</f>
        <v>0</v>
      </c>
      <c r="P50" s="7" t="str">
        <f>SUM(P51:P56)</f>
        <v>0</v>
      </c>
      <c r="Q50" s="7" t="str">
        <f>SUM(Q51:Q56)</f>
        <v>0</v>
      </c>
      <c r="R50" s="7" t="str">
        <f>SUM(R51:R56)</f>
        <v>0</v>
      </c>
      <c r="S50" s="7" t="str">
        <f>SUM(S51:S56)</f>
        <v>0</v>
      </c>
      <c r="T50" s="7" t="str">
        <f>SUM(T51:T56)</f>
        <v>0</v>
      </c>
      <c r="U50" s="7" t="str">
        <f>SUM(U51:U56)</f>
        <v>0</v>
      </c>
      <c r="V50" s="7" t="str">
        <f>SUM(V51:V56)</f>
        <v>0</v>
      </c>
      <c r="W50" s="7" t="str">
        <f>SUM(W51:W56)</f>
        <v>0</v>
      </c>
      <c r="X50" s="7" t="str">
        <f>SUM(X51:X56)</f>
        <v>0</v>
      </c>
      <c r="Y50" s="7" t="str">
        <f>SUM(Y51:Y56)</f>
        <v>0</v>
      </c>
    </row>
    <row r="51" spans="1:25">
      <c r="A51" s="6" t="s">
        <v>46</v>
      </c>
      <c r="B51" s="7" t="str">
        <f>SUM(D51,F51,H51,J51,L51,N51,P51,R51,T51,V51,X51)</f>
        <v>0</v>
      </c>
      <c r="C51" s="7" t="str">
        <f>SUM(E51,G51,I51,K51,M51,O51,Q51,S51,U51,W51,Y51)</f>
        <v>0</v>
      </c>
      <c r="D51" s="7">
        <v>0</v>
      </c>
      <c r="E51" s="7">
        <v>0</v>
      </c>
      <c r="F51" s="7">
        <v>1</v>
      </c>
      <c r="G51" s="7">
        <v>1047300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</row>
    <row r="52" spans="1:25">
      <c r="A52" s="6" t="s">
        <v>38</v>
      </c>
      <c r="B52" s="7" t="str">
        <f>SUM(D52,F52,H52,J52,L52,N52,P52,R52,T52,V52,X52)</f>
        <v>0</v>
      </c>
      <c r="C52" s="7" t="str">
        <f>SUM(E52,G52,I52,K52,M52,O52,Q52,S52,U52,W52,Y52)</f>
        <v>0</v>
      </c>
      <c r="D52" s="7">
        <v>0</v>
      </c>
      <c r="E52" s="7">
        <v>0</v>
      </c>
      <c r="F52" s="7">
        <v>1</v>
      </c>
      <c r="G52" s="7">
        <v>2083300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</row>
    <row r="53" spans="1:25">
      <c r="A53" s="6" t="s">
        <v>49</v>
      </c>
      <c r="B53" s="7" t="str">
        <f>SUM(D53,F53,H53,J53,L53,N53,P53,R53,T53,V53,X53)</f>
        <v>0</v>
      </c>
      <c r="C53" s="7" t="str">
        <f>SUM(E53,G53,I53,K53,M53,O53,Q53,S53,U53,W53,Y53)</f>
        <v>0</v>
      </c>
      <c r="D53" s="7">
        <v>0</v>
      </c>
      <c r="E53" s="7">
        <v>0</v>
      </c>
      <c r="F53" s="7">
        <v>1</v>
      </c>
      <c r="G53" s="7">
        <v>925300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</row>
    <row r="54" spans="1:25">
      <c r="A54" s="6" t="s">
        <v>47</v>
      </c>
      <c r="B54" s="7" t="str">
        <f>SUM(D54,F54,H54,J54,L54,N54,P54,R54,T54,V54,X54)</f>
        <v>0</v>
      </c>
      <c r="C54" s="7" t="str">
        <f>SUM(E54,G54,I54,K54,M54,O54,Q54,S54,U54,W54,Y54)</f>
        <v>0</v>
      </c>
      <c r="D54" s="7">
        <v>0</v>
      </c>
      <c r="E54" s="7">
        <v>0</v>
      </c>
      <c r="F54" s="7">
        <v>1</v>
      </c>
      <c r="G54" s="7">
        <v>953300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</row>
    <row r="55" spans="1:25">
      <c r="A55" s="6" t="s">
        <v>51</v>
      </c>
      <c r="B55" s="7" t="str">
        <f>SUM(D55,F55,H55,J55,L55,N55,P55,R55,T55,V55,X55)</f>
        <v>0</v>
      </c>
      <c r="C55" s="7" t="str">
        <f>SUM(E55,G55,I55,K55,M55,O55,Q55,S55,U55,W55,Y55)</f>
        <v>0</v>
      </c>
      <c r="D55" s="7">
        <v>0</v>
      </c>
      <c r="E55" s="7">
        <v>0</v>
      </c>
      <c r="F55" s="7">
        <v>0</v>
      </c>
      <c r="G55" s="7">
        <v>0</v>
      </c>
      <c r="H55" s="7">
        <v>1</v>
      </c>
      <c r="I55" s="7">
        <v>2803600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</row>
    <row r="56" spans="1:25">
      <c r="A56" s="6" t="s">
        <v>39</v>
      </c>
      <c r="B56" s="7" t="str">
        <f>SUM(D56,F56,H56,J56,L56,N56,P56,R56,T56,V56,X56)</f>
        <v>0</v>
      </c>
      <c r="C56" s="7" t="str">
        <f>SUM(E56,G56,I56,K56,M56,O56,Q56,S56,U56,W56,Y56)</f>
        <v>0</v>
      </c>
      <c r="D56" s="7">
        <v>0</v>
      </c>
      <c r="E56" s="7">
        <v>0</v>
      </c>
      <c r="F56" s="7">
        <v>0</v>
      </c>
      <c r="G56" s="7">
        <v>0</v>
      </c>
      <c r="H56" s="7">
        <v>2</v>
      </c>
      <c r="I56" s="7">
        <v>2763170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</row>
    <row r="59" spans="1:25">
      <c r="A59" s="3" t="s">
        <v>52</v>
      </c>
    </row>
    <row r="60" spans="1:25">
      <c r="A60" s="4" t="s">
        <v>28</v>
      </c>
      <c r="B60" s="4" t="s">
        <v>18</v>
      </c>
      <c r="C60" s="4"/>
      <c r="D60" s="4" t="s">
        <v>29</v>
      </c>
      <c r="E60" s="4"/>
      <c r="F60" s="4" t="s">
        <v>30</v>
      </c>
      <c r="G60" s="4"/>
      <c r="H60" s="4" t="s">
        <v>19</v>
      </c>
      <c r="I60" s="4"/>
      <c r="J60" s="4" t="s">
        <v>20</v>
      </c>
      <c r="K60" s="4"/>
      <c r="L60" s="4" t="s">
        <v>21</v>
      </c>
      <c r="M60" s="4"/>
      <c r="N60" s="4" t="s">
        <v>22</v>
      </c>
      <c r="O60" s="4"/>
      <c r="P60" s="4" t="s">
        <v>23</v>
      </c>
      <c r="Q60" s="4"/>
      <c r="R60" s="4" t="s">
        <v>24</v>
      </c>
      <c r="S60" s="4"/>
      <c r="T60" s="4" t="s">
        <v>25</v>
      </c>
      <c r="U60" s="4"/>
      <c r="V60" s="4" t="s">
        <v>26</v>
      </c>
      <c r="W60" s="4"/>
      <c r="X60" s="4" t="s">
        <v>27</v>
      </c>
      <c r="Y60" s="4"/>
    </row>
    <row r="61" spans="1:25">
      <c r="A61" s="4"/>
      <c r="B61" s="4" t="s">
        <v>10</v>
      </c>
      <c r="C61" s="4" t="s">
        <v>11</v>
      </c>
      <c r="D61" s="4" t="s">
        <v>10</v>
      </c>
      <c r="E61" s="4" t="s">
        <v>11</v>
      </c>
      <c r="F61" s="4" t="s">
        <v>10</v>
      </c>
      <c r="G61" s="4" t="s">
        <v>11</v>
      </c>
      <c r="H61" s="4" t="s">
        <v>10</v>
      </c>
      <c r="I61" s="4" t="s">
        <v>11</v>
      </c>
      <c r="J61" s="4" t="s">
        <v>10</v>
      </c>
      <c r="K61" s="4" t="s">
        <v>11</v>
      </c>
      <c r="L61" s="4" t="s">
        <v>10</v>
      </c>
      <c r="M61" s="4" t="s">
        <v>11</v>
      </c>
      <c r="N61" s="4" t="s">
        <v>10</v>
      </c>
      <c r="O61" s="4" t="s">
        <v>11</v>
      </c>
      <c r="P61" s="4" t="s">
        <v>10</v>
      </c>
      <c r="Q61" s="4" t="s">
        <v>11</v>
      </c>
      <c r="R61" s="4" t="s">
        <v>10</v>
      </c>
      <c r="S61" s="4" t="s">
        <v>11</v>
      </c>
      <c r="T61" s="4" t="s">
        <v>10</v>
      </c>
      <c r="U61" s="4" t="s">
        <v>11</v>
      </c>
      <c r="V61" s="4" t="s">
        <v>10</v>
      </c>
      <c r="W61" s="4" t="s">
        <v>11</v>
      </c>
      <c r="X61" s="4" t="s">
        <v>10</v>
      </c>
      <c r="Y61" s="4" t="s">
        <v>11</v>
      </c>
    </row>
    <row r="62" spans="1:25">
      <c r="A62" s="6" t="s">
        <v>18</v>
      </c>
      <c r="B62" s="7" t="str">
        <f>SUM(D62,F62,H62,J62,L62,N62,P62,R62,T62,V62,X62)</f>
        <v>0</v>
      </c>
      <c r="C62" s="7" t="str">
        <f>SUM(E62,G62,I62,K62,M62,O62,Q62,S62,U62,W62,Y62)</f>
        <v>0</v>
      </c>
      <c r="D62" s="7" t="str">
        <f>SUM(D63:D80)</f>
        <v>0</v>
      </c>
      <c r="E62" s="7" t="str">
        <f>SUM(E63:E80)</f>
        <v>0</v>
      </c>
      <c r="F62" s="7" t="str">
        <f>SUM(F63:F80)</f>
        <v>0</v>
      </c>
      <c r="G62" s="7" t="str">
        <f>SUM(G63:G80)</f>
        <v>0</v>
      </c>
      <c r="H62" s="7" t="str">
        <f>SUM(H63:H80)</f>
        <v>0</v>
      </c>
      <c r="I62" s="7" t="str">
        <f>SUM(I63:I80)</f>
        <v>0</v>
      </c>
      <c r="J62" s="7" t="str">
        <f>SUM(J63:J80)</f>
        <v>0</v>
      </c>
      <c r="K62" s="7" t="str">
        <f>SUM(K63:K80)</f>
        <v>0</v>
      </c>
      <c r="L62" s="7" t="str">
        <f>SUM(L63:L80)</f>
        <v>0</v>
      </c>
      <c r="M62" s="7" t="str">
        <f>SUM(M63:M80)</f>
        <v>0</v>
      </c>
      <c r="N62" s="7" t="str">
        <f>SUM(N63:N80)</f>
        <v>0</v>
      </c>
      <c r="O62" s="7" t="str">
        <f>SUM(O63:O80)</f>
        <v>0</v>
      </c>
      <c r="P62" s="7" t="str">
        <f>SUM(P63:P80)</f>
        <v>0</v>
      </c>
      <c r="Q62" s="7" t="str">
        <f>SUM(Q63:Q80)</f>
        <v>0</v>
      </c>
      <c r="R62" s="7" t="str">
        <f>SUM(R63:R80)</f>
        <v>0</v>
      </c>
      <c r="S62" s="7" t="str">
        <f>SUM(S63:S80)</f>
        <v>0</v>
      </c>
      <c r="T62" s="7" t="str">
        <f>SUM(T63:T80)</f>
        <v>0</v>
      </c>
      <c r="U62" s="7" t="str">
        <f>SUM(U63:U80)</f>
        <v>0</v>
      </c>
      <c r="V62" s="7" t="str">
        <f>SUM(V63:V80)</f>
        <v>0</v>
      </c>
      <c r="W62" s="7" t="str">
        <f>SUM(W63:W80)</f>
        <v>0</v>
      </c>
      <c r="X62" s="7" t="str">
        <f>SUM(X63:X80)</f>
        <v>0</v>
      </c>
      <c r="Y62" s="7" t="str">
        <f>SUM(Y63:Y80)</f>
        <v>0</v>
      </c>
    </row>
    <row r="63" spans="1:25">
      <c r="A63" s="6" t="s">
        <v>51</v>
      </c>
      <c r="B63" s="7" t="str">
        <f>SUM(D63,F63,H63,J63,L63,N63,P63,R63,T63,V63,X63)</f>
        <v>0</v>
      </c>
      <c r="C63" s="7" t="str">
        <f>SUM(E63,G63,I63,K63,M63,O63,Q63,S63,U63,W63,Y63)</f>
        <v>0</v>
      </c>
      <c r="D63" s="7">
        <v>0</v>
      </c>
      <c r="E63" s="7">
        <v>0</v>
      </c>
      <c r="F63" s="7">
        <v>1</v>
      </c>
      <c r="G63" s="7">
        <v>1473300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</row>
    <row r="64" spans="1:25">
      <c r="A64" s="6" t="s">
        <v>46</v>
      </c>
      <c r="B64" s="7" t="str">
        <f>SUM(D64,F64,H64,J64,L64,N64,P64,R64,T64,V64,X64)</f>
        <v>0</v>
      </c>
      <c r="C64" s="7" t="str">
        <f>SUM(E64,G64,I64,K64,M64,O64,Q64,S64,U64,W64,Y64)</f>
        <v>0</v>
      </c>
      <c r="D64" s="7">
        <v>0</v>
      </c>
      <c r="E64" s="7">
        <v>0</v>
      </c>
      <c r="F64" s="7">
        <v>3</v>
      </c>
      <c r="G64" s="7">
        <v>3293900</v>
      </c>
      <c r="H64" s="7">
        <v>1</v>
      </c>
      <c r="I64" s="7">
        <v>1216140</v>
      </c>
      <c r="J64" s="7">
        <v>0</v>
      </c>
      <c r="K64" s="7">
        <v>0</v>
      </c>
      <c r="L64" s="7">
        <v>1</v>
      </c>
      <c r="M64" s="7">
        <v>1215136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</row>
    <row r="65" spans="1:25">
      <c r="A65" s="6" t="s">
        <v>32</v>
      </c>
      <c r="B65" s="7" t="str">
        <f>SUM(D65,F65,H65,J65,L65,N65,P65,R65,T65,V65,X65)</f>
        <v>0</v>
      </c>
      <c r="C65" s="7" t="str">
        <f>SUM(E65,G65,I65,K65,M65,O65,Q65,S65,U65,W65,Y65)</f>
        <v>0</v>
      </c>
      <c r="D65" s="7">
        <v>1</v>
      </c>
      <c r="E65" s="7">
        <v>1323300</v>
      </c>
      <c r="F65" s="7">
        <v>1</v>
      </c>
      <c r="G65" s="7">
        <v>2046520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</row>
    <row r="66" spans="1:25">
      <c r="A66" s="6" t="s">
        <v>38</v>
      </c>
      <c r="B66" s="7" t="str">
        <f>SUM(D66,F66,H66,J66,L66,N66,P66,R66,T66,V66,X66)</f>
        <v>0</v>
      </c>
      <c r="C66" s="7" t="str">
        <f>SUM(E66,G66,I66,K66,M66,O66,Q66,S66,U66,W66,Y66)</f>
        <v>0</v>
      </c>
      <c r="D66" s="7">
        <v>1</v>
      </c>
      <c r="E66" s="7">
        <v>1427300</v>
      </c>
      <c r="F66" s="7">
        <v>1</v>
      </c>
      <c r="G66" s="7">
        <v>2584300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</row>
    <row r="67" spans="1:25">
      <c r="A67" s="6" t="s">
        <v>42</v>
      </c>
      <c r="B67" s="7" t="str">
        <f>SUM(D67,F67,H67,J67,L67,N67,P67,R67,T67,V67,X67)</f>
        <v>0</v>
      </c>
      <c r="C67" s="7" t="str">
        <f>SUM(E67,G67,I67,K67,M67,O67,Q67,S67,U67,W67,Y67)</f>
        <v>0</v>
      </c>
      <c r="D67" s="7">
        <v>0</v>
      </c>
      <c r="E67" s="7">
        <v>0</v>
      </c>
      <c r="F67" s="7">
        <v>2</v>
      </c>
      <c r="G67" s="7">
        <v>3926600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</row>
    <row r="68" spans="1:25">
      <c r="A68" s="6" t="s">
        <v>43</v>
      </c>
      <c r="B68" s="7" t="str">
        <f>SUM(D68,F68,H68,J68,L68,N68,P68,R68,T68,V68,X68)</f>
        <v>0</v>
      </c>
      <c r="C68" s="7" t="str">
        <f>SUM(E68,G68,I68,K68,M68,O68,Q68,S68,U68,W68,Y68)</f>
        <v>0</v>
      </c>
      <c r="D68" s="7">
        <v>0</v>
      </c>
      <c r="E68" s="7">
        <v>0</v>
      </c>
      <c r="F68" s="7">
        <v>2</v>
      </c>
      <c r="G68" s="7">
        <v>4716600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</row>
    <row r="69" spans="1:25">
      <c r="A69" s="6" t="s">
        <v>53</v>
      </c>
      <c r="B69" s="7" t="str">
        <f>SUM(D69,F69,H69,J69,L69,N69,P69,R69,T69,V69,X69)</f>
        <v>0</v>
      </c>
      <c r="C69" s="7" t="str">
        <f>SUM(E69,G69,I69,K69,M69,O69,Q69,S69,U69,W69,Y69)</f>
        <v>0</v>
      </c>
      <c r="D69" s="7">
        <v>0</v>
      </c>
      <c r="E69" s="7">
        <v>0</v>
      </c>
      <c r="F69" s="7">
        <v>0</v>
      </c>
      <c r="G69" s="7">
        <v>0</v>
      </c>
      <c r="H69" s="7">
        <v>4</v>
      </c>
      <c r="I69" s="7">
        <v>8158112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</row>
    <row r="70" spans="1:25">
      <c r="A70" s="6" t="s">
        <v>48</v>
      </c>
      <c r="B70" s="7" t="str">
        <f>SUM(D70,F70,H70,J70,L70,N70,P70,R70,T70,V70,X70)</f>
        <v>0</v>
      </c>
      <c r="C70" s="7" t="str">
        <f>SUM(E70,G70,I70,K70,M70,O70,Q70,S70,U70,W70,Y70)</f>
        <v>0</v>
      </c>
      <c r="D70" s="7">
        <v>2</v>
      </c>
      <c r="E70" s="7">
        <v>2316600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</row>
    <row r="71" spans="1:25">
      <c r="A71" s="6" t="s">
        <v>39</v>
      </c>
      <c r="B71" s="7" t="str">
        <f>SUM(D71,F71,H71,J71,L71,N71,P71,R71,T71,V71,X71)</f>
        <v>0</v>
      </c>
      <c r="C71" s="7" t="str">
        <f>SUM(E71,G71,I71,K71,M71,O71,Q71,S71,U71,W71,Y71)</f>
        <v>0</v>
      </c>
      <c r="D71" s="7">
        <v>0</v>
      </c>
      <c r="E71" s="7">
        <v>0</v>
      </c>
      <c r="F71" s="7">
        <v>3</v>
      </c>
      <c r="G71" s="7">
        <v>3744900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</row>
    <row r="72" spans="1:25">
      <c r="A72" s="6" t="s">
        <v>45</v>
      </c>
      <c r="B72" s="7" t="str">
        <f>SUM(D72,F72,H72,J72,L72,N72,P72,R72,T72,V72,X72)</f>
        <v>0</v>
      </c>
      <c r="C72" s="7" t="str">
        <f>SUM(E72,G72,I72,K72,M72,O72,Q72,S72,U72,W72,Y72)</f>
        <v>0</v>
      </c>
      <c r="D72" s="7">
        <v>2</v>
      </c>
      <c r="E72" s="7">
        <v>4679600</v>
      </c>
      <c r="F72" s="7">
        <v>1</v>
      </c>
      <c r="G72" s="7">
        <v>2589300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</row>
    <row r="73" spans="1:25">
      <c r="A73" s="6" t="s">
        <v>35</v>
      </c>
      <c r="B73" s="7" t="str">
        <f>SUM(D73,F73,H73,J73,L73,N73,P73,R73,T73,V73,X73)</f>
        <v>0</v>
      </c>
      <c r="C73" s="7" t="str">
        <f>SUM(E73,G73,I73,K73,M73,O73,Q73,S73,U73,W73,Y73)</f>
        <v>0</v>
      </c>
      <c r="D73" s="7">
        <v>1</v>
      </c>
      <c r="E73" s="7">
        <v>2120520</v>
      </c>
      <c r="F73" s="7">
        <v>2</v>
      </c>
      <c r="G73" s="7">
        <v>3097040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</row>
    <row r="74" spans="1:25">
      <c r="A74" s="6" t="s">
        <v>40</v>
      </c>
      <c r="B74" s="7" t="str">
        <f>SUM(D74,F74,H74,J74,L74,N74,P74,R74,T74,V74,X74)</f>
        <v>0</v>
      </c>
      <c r="C74" s="7" t="str">
        <f>SUM(E74,G74,I74,K74,M74,O74,Q74,S74,U74,W74,Y74)</f>
        <v>0</v>
      </c>
      <c r="D74" s="7">
        <v>1</v>
      </c>
      <c r="E74" s="7">
        <v>283300</v>
      </c>
      <c r="F74" s="7">
        <v>2</v>
      </c>
      <c r="G74" s="7">
        <v>606600</v>
      </c>
      <c r="H74" s="7">
        <v>1</v>
      </c>
      <c r="I74" s="7">
        <v>1367375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</row>
    <row r="75" spans="1:25">
      <c r="A75" s="6" t="s">
        <v>44</v>
      </c>
      <c r="B75" s="7" t="str">
        <f>SUM(D75,F75,H75,J75,L75,N75,P75,R75,T75,V75,X75)</f>
        <v>0</v>
      </c>
      <c r="C75" s="7" t="str">
        <f>SUM(E75,G75,I75,K75,M75,O75,Q75,S75,U75,W75,Y75)</f>
        <v>0</v>
      </c>
      <c r="D75" s="7">
        <v>0</v>
      </c>
      <c r="E75" s="7">
        <v>0</v>
      </c>
      <c r="F75" s="7">
        <v>1</v>
      </c>
      <c r="G75" s="7">
        <v>1403300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1</v>
      </c>
      <c r="O75" s="7">
        <v>1478855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</row>
    <row r="76" spans="1:25">
      <c r="A76" s="6" t="s">
        <v>47</v>
      </c>
      <c r="B76" s="7" t="str">
        <f>SUM(D76,F76,H76,J76,L76,N76,P76,R76,T76,V76,X76)</f>
        <v>0</v>
      </c>
      <c r="C76" s="7" t="str">
        <f>SUM(E76,G76,I76,K76,M76,O76,Q76,S76,U76,W76,Y76)</f>
        <v>0</v>
      </c>
      <c r="D76" s="7">
        <v>0</v>
      </c>
      <c r="E76" s="7">
        <v>0</v>
      </c>
      <c r="F76" s="7">
        <v>4</v>
      </c>
      <c r="G76" s="7">
        <v>2793200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</row>
    <row r="77" spans="1:25">
      <c r="A77" s="6" t="s">
        <v>49</v>
      </c>
      <c r="B77" s="7" t="str">
        <f>SUM(D77,F77,H77,J77,L77,N77,P77,R77,T77,V77,X77)</f>
        <v>0</v>
      </c>
      <c r="C77" s="7" t="str">
        <f>SUM(E77,G77,I77,K77,M77,O77,Q77,S77,U77,W77,Y77)</f>
        <v>0</v>
      </c>
      <c r="D77" s="7">
        <v>1</v>
      </c>
      <c r="E77" s="7">
        <v>1715300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</row>
    <row r="78" spans="1:25">
      <c r="A78" s="6" t="s">
        <v>41</v>
      </c>
      <c r="B78" s="7" t="str">
        <f>SUM(D78,F78,H78,J78,L78,N78,P78,R78,T78,V78,X78)</f>
        <v>0</v>
      </c>
      <c r="C78" s="7" t="str">
        <f>SUM(E78,G78,I78,K78,M78,O78,Q78,S78,U78,W78,Y78)</f>
        <v>0</v>
      </c>
      <c r="D78" s="7">
        <v>0</v>
      </c>
      <c r="E78" s="7">
        <v>0</v>
      </c>
      <c r="F78" s="7">
        <v>2</v>
      </c>
      <c r="G78" s="7">
        <v>2312600</v>
      </c>
      <c r="H78" s="7">
        <v>0</v>
      </c>
      <c r="I78" s="7">
        <v>0</v>
      </c>
      <c r="J78" s="7">
        <v>0</v>
      </c>
      <c r="K78" s="7">
        <v>0</v>
      </c>
      <c r="L78" s="7">
        <v>1</v>
      </c>
      <c r="M78" s="7">
        <v>1486408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</row>
    <row r="79" spans="1:25">
      <c r="A79" s="6" t="s">
        <v>36</v>
      </c>
      <c r="B79" s="7" t="str">
        <f>SUM(D79,F79,H79,J79,L79,N79,P79,R79,T79,V79,X79)</f>
        <v>0</v>
      </c>
      <c r="C79" s="7" t="str">
        <f>SUM(E79,G79,I79,K79,M79,O79,Q79,S79,U79,W79,Y79)</f>
        <v>0</v>
      </c>
      <c r="D79" s="7">
        <v>1</v>
      </c>
      <c r="E79" s="7">
        <v>805300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</row>
    <row r="80" spans="1:25">
      <c r="A80" s="6" t="s">
        <v>33</v>
      </c>
      <c r="B80" s="7" t="str">
        <f>SUM(D80,F80,H80,J80,L80,N80,P80,R80,T80,V80,X80)</f>
        <v>0</v>
      </c>
      <c r="C80" s="7" t="str">
        <f>SUM(E80,G80,I80,K80,M80,O80,Q80,S80,U80,W80,Y80)</f>
        <v>0</v>
      </c>
      <c r="D80" s="7">
        <v>1</v>
      </c>
      <c r="E80" s="7">
        <v>1593300</v>
      </c>
      <c r="F80" s="7">
        <v>1</v>
      </c>
      <c r="G80" s="7">
        <v>1593300</v>
      </c>
      <c r="H80" s="7">
        <v>1</v>
      </c>
      <c r="I80" s="7">
        <v>1616050</v>
      </c>
      <c r="J80" s="7">
        <v>0</v>
      </c>
      <c r="K80" s="7">
        <v>0</v>
      </c>
      <c r="L80" s="7">
        <v>0</v>
      </c>
      <c r="M80" s="7">
        <v>0</v>
      </c>
      <c r="N80" s="7">
        <v>4</v>
      </c>
      <c r="O80" s="7">
        <v>6455400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</row>
    <row r="83" spans="1:25">
      <c r="A83" s="3" t="s">
        <v>54</v>
      </c>
    </row>
    <row r="84" spans="1:25">
      <c r="A84" s="4" t="s">
        <v>55</v>
      </c>
      <c r="B84" s="10" t="s">
        <v>10</v>
      </c>
      <c r="C84" s="10" t="s">
        <v>11</v>
      </c>
      <c r="D84" s="4" t="s">
        <v>56</v>
      </c>
    </row>
    <row r="85" spans="1:25">
      <c r="A85" s="6" t="s">
        <v>57</v>
      </c>
      <c r="B85" s="7">
        <v>1</v>
      </c>
      <c r="C85" s="7">
        <v>1047300</v>
      </c>
      <c r="D85" s="5" t="str">
        <f>ROUND((B85/B8*100),2)</f>
        <v>0</v>
      </c>
    </row>
    <row r="86" spans="1:25">
      <c r="A86" s="6" t="s">
        <v>58</v>
      </c>
      <c r="B86" s="7">
        <v>1</v>
      </c>
      <c r="C86" s="7">
        <v>2083300</v>
      </c>
      <c r="D86" s="5" t="str">
        <f>ROUND((B86/B8*100),2)</f>
        <v>0</v>
      </c>
    </row>
    <row r="87" spans="1:25">
      <c r="A87" s="6" t="s">
        <v>59</v>
      </c>
      <c r="B87" s="7">
        <v>1</v>
      </c>
      <c r="C87" s="7">
        <v>925300</v>
      </c>
      <c r="D87" s="5" t="str">
        <f>ROUND((B87/B8*100),2)</f>
        <v>0</v>
      </c>
    </row>
    <row r="88" spans="1:25">
      <c r="A88" s="6" t="s">
        <v>60</v>
      </c>
      <c r="B88" s="7">
        <v>1</v>
      </c>
      <c r="C88" s="7">
        <v>953300</v>
      </c>
      <c r="D88" s="5" t="str">
        <f>ROUND((B88/B8*100),2)</f>
        <v>0</v>
      </c>
    </row>
    <row r="89" spans="1:25">
      <c r="A89" s="6" t="s">
        <v>61</v>
      </c>
      <c r="B89" s="7">
        <v>1</v>
      </c>
      <c r="C89" s="7">
        <v>2803600</v>
      </c>
      <c r="D89" s="5" t="str">
        <f>ROUND((B89/B8*100),2)</f>
        <v>0</v>
      </c>
    </row>
    <row r="90" spans="1:25">
      <c r="A90" s="6" t="s">
        <v>62</v>
      </c>
      <c r="B90" s="7">
        <v>2</v>
      </c>
      <c r="C90" s="7">
        <v>2763170</v>
      </c>
      <c r="D90" s="5" t="str">
        <f>ROUND((B90/B8*100),2)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  <mergeCell ref="A60:A61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2022-11-14T06:00:01+07:00</dcterms:created>
  <dcterms:modified xsi:type="dcterms:W3CDTF">2022-11-14T06:00:01+07:00</dcterms:modified>
  <dc:title>Untitled Spreadsheet</dc:title>
  <dc:description/>
  <dc:subject/>
  <cp:keywords/>
  <cp:category/>
</cp:coreProperties>
</file>