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<sst xmlns="http://schemas.openxmlformats.org/spreadsheetml/2006/main" uniqueCount="72">
  <si>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SCHOOL PORTAL REPORT</t>
  </si>
  <si>
    <t>Request data: Export data of D-1, 2022-11-11 00:00:00 ~ 2022-11-11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</si>
  <si>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</si>
  <si>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</si>
  <si>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</si>
  <si>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</si>
  <si>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</si>
  <si>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</si>
  <si>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</si>
  <si>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</si>
  <si>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</si>
  <si>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</si>
  <si>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</si>
  <si>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</si>
  <si>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</si>
  <si>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</si>
  <si>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</si>
  <si>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</si>
  <si>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</si>
  <si>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</si>
  <si>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</si>
  <si>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</si>
  <si>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</si>
  <si>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</si>
  <si>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</si>
  <si>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</si>
  <si>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</si>
  <si>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</si>
  <si>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</si>
  <si>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</si>
  <si>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</si>
  <si>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</si>
  <si>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MAMNON15TB</t>
  </si>
  <si>
    <t>HAHUYGIAP</t>
  </si>
  <si>
    <t>MAMNON12TB</t>
  </si>
  <si>
    <t>MNHOAMAIQ3</t>
  </si>
  <si>
    <t>THPHUHUU</t>
  </si>
  <si>
    <t>TTGDTXQ1</t>
  </si>
  <si>
    <t>TTHUANDONG</t>
  </si>
  <si>
    <t>MNLTHANHMY</t>
  </si>
  <si>
    <t>LENGOCHAN</t>
  </si>
  <si>
    <t>THMYTHUY</t>
  </si>
  <si>
    <t>THBINHQUOI</t>
  </si>
  <si>
    <t>THCSLTRUONG</t>
  </si>
  <si>
    <t>TRUONGMN13</t>
  </si>
  <si>
    <t>MAMNON04TB</t>
  </si>
  <si>
    <t>THHOABINH</t>
  </si>
  <si>
    <t>MAMNON10TB</t>
  </si>
  <si>
    <t>MNONSONCA2</t>
  </si>
  <si>
    <t>THHOVANHUE</t>
  </si>
  <si>
    <t>THLINHDONG</t>
  </si>
  <si>
    <t>THCSTTHANH</t>
  </si>
  <si>
    <t>THNSONHA</t>
  </si>
  <si>
    <t>MNPHUHOA</t>
  </si>
  <si>
    <t>THDUONGVANLICH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</si>
  <si>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</si>
  <si>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</si>
  <si>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</si>
  <si>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</si>
  <si>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</si>
  <si>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</si>
  <si>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</si>
  <si>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VT_02-Nhập sai mật khẩu/PIN/OTP hoặc OTP hết hiệu lực</t>
  </si>
  <si>
    <t>PG_ER42-OTP time out (nếu bạn bị trừ tiền thì sẽ được hoàn lại)</t>
  </si>
  <si>
    <t>PG_ER22-Tên chủ thẻ không đúng.</t>
  </si>
  <si>
    <t>DC_132-Loại giao dịch không được hỗ trợ</t>
  </si>
  <si>
    <t>PG_ER18-Thẻ hết hạn hoặc bị khóa.</t>
  </si>
  <si>
    <t>OR_164-Order has already been processed successfully, please make another order</t>
  </si>
  <si>
    <t>475-Thất bại</t>
  </si>
  <si>
    <t>PG_ER30-Giao dịch thất bại - Không thể xác thực được khách hàng</t>
  </si>
  <si>
    <t>IC_127-Có lỗi từ hệ thống Ngân hàng, xin vui lòng thực hiện lại giao dịch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</si>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</sst>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6"/>
  <sheetViews>
    <sheetView tabSelected="1" workbookViewId="0" showGridLines="true" showRowColHeaders="1">
      <selection activeCell="B93" sqref="B9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225</v>
      </c>
      <c r="C7" s="7">
        <v>452840012</v>
      </c>
      <c r="E7" s="6" t="s">
        <v>15</v>
      </c>
      <c r="F7" s="7">
        <v>95</v>
      </c>
      <c r="G7" s="7">
        <v>200254080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25</v>
      </c>
      <c r="C8" s="7">
        <v>54738970</v>
      </c>
      <c r="E8" s="6" t="s">
        <v>17</v>
      </c>
      <c r="F8" s="7">
        <v>80</v>
      </c>
      <c r="G8" s="7">
        <v>167335660</v>
      </c>
      <c r="H8" s="7" t="str">
        <f>ROUND((F8/L8*100),2)</f>
        <v>0</v>
      </c>
      <c r="I8" s="7">
        <v>18</v>
      </c>
      <c r="J8" s="7">
        <v>37815620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18</v>
      </c>
      <c r="G9" s="7">
        <v>37045931</v>
      </c>
      <c r="H9" s="7" t="str">
        <f>ROUND((F9/L9*100),2)</f>
        <v>0</v>
      </c>
      <c r="I9" s="7">
        <v>3</v>
      </c>
      <c r="J9" s="7">
        <v>7492225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18</v>
      </c>
      <c r="G11" s="7">
        <v>25963438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8</v>
      </c>
      <c r="G12" s="7">
        <v>13630435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2436223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4</v>
      </c>
      <c r="G14" s="7">
        <v>6174245</v>
      </c>
      <c r="H14" s="7" t="str">
        <f>ROUND((F14/L14*100),2)</f>
        <v>0</v>
      </c>
      <c r="I14" s="7">
        <v>2</v>
      </c>
      <c r="J14" s="7">
        <v>2958725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 t="str">
        <f>ROUND((F17/L17*100),2)</f>
        <v>0</v>
      </c>
      <c r="I17" s="7">
        <v>2</v>
      </c>
      <c r="J17" s="7">
        <v>6472400</v>
      </c>
      <c r="K17" s="7" t="str">
        <f>ROUND((I17/L17*100),2)</f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SUM(D24:D47)</f>
        <v>0</v>
      </c>
      <c r="E23" s="7" t="str">
        <f>SUM(E24:E47)</f>
        <v>0</v>
      </c>
      <c r="F23" s="7" t="str">
        <f>SUM(F24:F47)</f>
        <v>0</v>
      </c>
      <c r="G23" s="7" t="str">
        <f>SUM(G24:G47)</f>
        <v>0</v>
      </c>
      <c r="H23" s="7" t="str">
        <f>SUM(H24:H47)</f>
        <v>0</v>
      </c>
      <c r="I23" s="7" t="str">
        <f>SUM(I24:I47)</f>
        <v>0</v>
      </c>
      <c r="J23" s="7" t="str">
        <f>SUM(J24:J47)</f>
        <v>0</v>
      </c>
      <c r="K23" s="7" t="str">
        <f>SUM(K24:K47)</f>
        <v>0</v>
      </c>
      <c r="L23" s="7" t="str">
        <f>SUM(L24:L47)</f>
        <v>0</v>
      </c>
      <c r="M23" s="7" t="str">
        <f>SUM(M24:M47)</f>
        <v>0</v>
      </c>
      <c r="N23" s="7" t="str">
        <f>SUM(N24:N47)</f>
        <v>0</v>
      </c>
      <c r="O23" s="7" t="str">
        <f>SUM(O24:O47)</f>
        <v>0</v>
      </c>
      <c r="P23" s="7" t="str">
        <f>SUM(P24:P47)</f>
        <v>0</v>
      </c>
      <c r="Q23" s="7" t="str">
        <f>SUM(Q24:Q47)</f>
        <v>0</v>
      </c>
      <c r="R23" s="7" t="str">
        <f>SUM(R24:R47)</f>
        <v>0</v>
      </c>
      <c r="S23" s="7" t="str">
        <f>SUM(S24:S47)</f>
        <v>0</v>
      </c>
      <c r="T23" s="7" t="str">
        <f>SUM(T24:T47)</f>
        <v>0</v>
      </c>
      <c r="U23" s="7" t="str">
        <f>SUM(U24:U47)</f>
        <v>0</v>
      </c>
      <c r="V23" s="7" t="str">
        <f>SUM(V24:V47)</f>
        <v>0</v>
      </c>
      <c r="W23" s="7" t="str">
        <f>SUM(W24:W47)</f>
        <v>0</v>
      </c>
      <c r="X23" s="7" t="str">
        <f>SUM(X24:X47)</f>
        <v>0</v>
      </c>
      <c r="Y23" s="7" t="str">
        <f>SUM(Y24:Y47)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7</v>
      </c>
      <c r="E24" s="7">
        <v>13366640</v>
      </c>
      <c r="F24" s="7">
        <v>3</v>
      </c>
      <c r="G24" s="7">
        <v>6465560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2252696</v>
      </c>
      <c r="N24" s="7">
        <v>0</v>
      </c>
      <c r="O24" s="7">
        <v>0</v>
      </c>
      <c r="P24" s="7">
        <v>1</v>
      </c>
      <c r="Q24" s="7">
        <v>2151008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12</v>
      </c>
      <c r="E25" s="7">
        <v>21691600</v>
      </c>
      <c r="F25" s="7">
        <v>27</v>
      </c>
      <c r="G25" s="7">
        <v>53427100</v>
      </c>
      <c r="H25" s="7">
        <v>5</v>
      </c>
      <c r="I25" s="7">
        <v>10188405</v>
      </c>
      <c r="J25" s="7">
        <v>0</v>
      </c>
      <c r="K25" s="7">
        <v>0</v>
      </c>
      <c r="L25" s="7">
        <v>2</v>
      </c>
      <c r="M25" s="7">
        <v>3481832</v>
      </c>
      <c r="N25" s="7">
        <v>4</v>
      </c>
      <c r="O25" s="7">
        <v>7428785</v>
      </c>
      <c r="P25" s="7">
        <v>0</v>
      </c>
      <c r="Q25" s="7">
        <v>0</v>
      </c>
      <c r="R25" s="7">
        <v>2</v>
      </c>
      <c r="S25" s="7">
        <v>3860045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0</v>
      </c>
      <c r="E26" s="7">
        <v>0</v>
      </c>
      <c r="F26" s="7">
        <v>2</v>
      </c>
      <c r="G26" s="7">
        <v>2405600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284480</v>
      </c>
      <c r="N26" s="7">
        <v>2</v>
      </c>
      <c r="O26" s="7">
        <v>588700</v>
      </c>
      <c r="P26" s="7">
        <v>0</v>
      </c>
      <c r="Q26" s="7">
        <v>0</v>
      </c>
      <c r="R26" s="7">
        <v>1</v>
      </c>
      <c r="S26" s="7">
        <v>1349950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18</v>
      </c>
      <c r="E27" s="7">
        <v>50122400</v>
      </c>
      <c r="F27" s="7">
        <v>10</v>
      </c>
      <c r="G27" s="7">
        <v>24454000</v>
      </c>
      <c r="H27" s="7">
        <v>3</v>
      </c>
      <c r="I27" s="7">
        <v>8554930</v>
      </c>
      <c r="J27" s="7">
        <v>0</v>
      </c>
      <c r="K27" s="7">
        <v>0</v>
      </c>
      <c r="L27" s="7">
        <v>4</v>
      </c>
      <c r="M27" s="7">
        <v>7717536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16</v>
      </c>
      <c r="E28" s="7">
        <v>44053800</v>
      </c>
      <c r="F28" s="7">
        <v>16</v>
      </c>
      <c r="G28" s="7">
        <v>44382800</v>
      </c>
      <c r="H28" s="7">
        <v>2</v>
      </c>
      <c r="I28" s="7">
        <v>4214620</v>
      </c>
      <c r="J28" s="7">
        <v>0</v>
      </c>
      <c r="K28" s="7">
        <v>0</v>
      </c>
      <c r="L28" s="7">
        <v>2</v>
      </c>
      <c r="M28" s="7">
        <v>5028310</v>
      </c>
      <c r="N28" s="7">
        <v>2</v>
      </c>
      <c r="O28" s="7">
        <v>5612950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1</v>
      </c>
      <c r="E29" s="7">
        <v>1158300</v>
      </c>
      <c r="F29" s="7">
        <v>3</v>
      </c>
      <c r="G29" s="7">
        <v>3555900</v>
      </c>
      <c r="H29" s="7">
        <v>0</v>
      </c>
      <c r="I29" s="7">
        <v>0</v>
      </c>
      <c r="J29" s="7">
        <v>0</v>
      </c>
      <c r="K29" s="7">
        <v>0</v>
      </c>
      <c r="L29" s="7">
        <v>2</v>
      </c>
      <c r="M29" s="7">
        <v>1478280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  <c r="S30" s="7">
        <v>964250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3</v>
      </c>
      <c r="E31" s="7">
        <v>7577900</v>
      </c>
      <c r="F31" s="7">
        <v>2</v>
      </c>
      <c r="G31" s="7">
        <v>5422600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4</v>
      </c>
      <c r="E32" s="7">
        <v>8153200</v>
      </c>
      <c r="F32" s="7">
        <v>6</v>
      </c>
      <c r="G32" s="7">
        <v>10929800</v>
      </c>
      <c r="H32" s="7">
        <v>3</v>
      </c>
      <c r="I32" s="7">
        <v>6101675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1</v>
      </c>
      <c r="G33" s="7">
        <v>1993300</v>
      </c>
      <c r="H33" s="7">
        <v>1</v>
      </c>
      <c r="I33" s="7">
        <v>1813975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3</v>
      </c>
      <c r="G34" s="7">
        <v>5243900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4</v>
      </c>
      <c r="E35" s="7">
        <v>3087700</v>
      </c>
      <c r="F35" s="7">
        <v>2</v>
      </c>
      <c r="G35" s="7">
        <v>2484600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1286256</v>
      </c>
      <c r="N35" s="7">
        <v>0</v>
      </c>
      <c r="O35" s="7">
        <v>0</v>
      </c>
      <c r="P35" s="7">
        <v>1</v>
      </c>
      <c r="Q35" s="7">
        <v>285215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1</v>
      </c>
      <c r="E36" s="7">
        <v>805300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1693300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3</v>
      </c>
      <c r="E38" s="7">
        <v>4683900</v>
      </c>
      <c r="F38" s="7">
        <v>1</v>
      </c>
      <c r="G38" s="7">
        <v>1517300</v>
      </c>
      <c r="H38" s="7">
        <v>2</v>
      </c>
      <c r="I38" s="7">
        <v>2253640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8</v>
      </c>
      <c r="E39" s="7">
        <v>13317500</v>
      </c>
      <c r="F39" s="7">
        <v>1</v>
      </c>
      <c r="G39" s="7">
        <v>1478300</v>
      </c>
      <c r="H39" s="7">
        <v>1</v>
      </c>
      <c r="I39" s="7">
        <v>1680218</v>
      </c>
      <c r="J39" s="7">
        <v>0</v>
      </c>
      <c r="K39" s="7">
        <v>0</v>
      </c>
      <c r="L39" s="7">
        <v>1</v>
      </c>
      <c r="M39" s="7">
        <v>1979392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6</v>
      </c>
      <c r="E40" s="7">
        <v>8891800</v>
      </c>
      <c r="F40" s="7">
        <v>1</v>
      </c>
      <c r="G40" s="7">
        <v>723300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1</v>
      </c>
      <c r="E41" s="7">
        <v>2428300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2</v>
      </c>
      <c r="E42" s="7">
        <v>4217040</v>
      </c>
      <c r="F42" s="7">
        <v>0</v>
      </c>
      <c r="G42" s="7">
        <v>0</v>
      </c>
      <c r="H42" s="7">
        <v>1</v>
      </c>
      <c r="I42" s="7">
        <v>2238468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4</v>
      </c>
      <c r="E43" s="7">
        <v>9436200</v>
      </c>
      <c r="F43" s="7">
        <v>1</v>
      </c>
      <c r="G43" s="7">
        <v>1518300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704088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2</v>
      </c>
      <c r="E44" s="7">
        <v>2932600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137160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1</v>
      </c>
      <c r="E45" s="7">
        <v>1473300</v>
      </c>
      <c r="F45" s="7">
        <v>1</v>
      </c>
      <c r="G45" s="7">
        <v>1333300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1</v>
      </c>
      <c r="M46" s="7">
        <v>1613408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54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1</v>
      </c>
      <c r="E47" s="7">
        <v>1163300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6" t="s">
        <v>18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 t="str">
        <f>SUM(D54:D63)</f>
        <v>0</v>
      </c>
      <c r="E53" s="7" t="str">
        <f>SUM(E54:E63)</f>
        <v>0</v>
      </c>
      <c r="F53" s="7" t="str">
        <f>SUM(F54:F63)</f>
        <v>0</v>
      </c>
      <c r="G53" s="7" t="str">
        <f>SUM(G54:G63)</f>
        <v>0</v>
      </c>
      <c r="H53" s="7" t="str">
        <f>SUM(H54:H63)</f>
        <v>0</v>
      </c>
      <c r="I53" s="7" t="str">
        <f>SUM(I54:I63)</f>
        <v>0</v>
      </c>
      <c r="J53" s="7" t="str">
        <f>SUM(J54:J63)</f>
        <v>0</v>
      </c>
      <c r="K53" s="7" t="str">
        <f>SUM(K54:K63)</f>
        <v>0</v>
      </c>
      <c r="L53" s="7" t="str">
        <f>SUM(L54:L63)</f>
        <v>0</v>
      </c>
      <c r="M53" s="7" t="str">
        <f>SUM(M54:M63)</f>
        <v>0</v>
      </c>
      <c r="N53" s="7" t="str">
        <f>SUM(N54:N63)</f>
        <v>0</v>
      </c>
      <c r="O53" s="7" t="str">
        <f>SUM(O54:O63)</f>
        <v>0</v>
      </c>
      <c r="P53" s="7" t="str">
        <f>SUM(P54:P63)</f>
        <v>0</v>
      </c>
      <c r="Q53" s="7" t="str">
        <f>SUM(Q54:Q63)</f>
        <v>0</v>
      </c>
      <c r="R53" s="7" t="str">
        <f>SUM(R54:R63)</f>
        <v>0</v>
      </c>
      <c r="S53" s="7" t="str">
        <f>SUM(S54:S63)</f>
        <v>0</v>
      </c>
      <c r="T53" s="7" t="str">
        <f>SUM(T54:T63)</f>
        <v>0</v>
      </c>
      <c r="U53" s="7" t="str">
        <f>SUM(U54:U63)</f>
        <v>0</v>
      </c>
      <c r="V53" s="7" t="str">
        <f>SUM(V54:V63)</f>
        <v>0</v>
      </c>
      <c r="W53" s="7" t="str">
        <f>SUM(W54:W63)</f>
        <v>0</v>
      </c>
      <c r="X53" s="7" t="str">
        <f>SUM(X54:X63)</f>
        <v>0</v>
      </c>
      <c r="Y53" s="7" t="str">
        <f>SUM(Y54:Y63)</f>
        <v>0</v>
      </c>
    </row>
    <row r="54" spans="1:25">
      <c r="A54" s="6" t="s">
        <v>33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3</v>
      </c>
      <c r="G54" s="7">
        <v>2573900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34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4</v>
      </c>
      <c r="G55" s="7">
        <v>13174200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35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2</v>
      </c>
      <c r="G56" s="7">
        <v>5762600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37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964250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38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2183300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39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2</v>
      </c>
      <c r="G59" s="7">
        <v>3676600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50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1</v>
      </c>
      <c r="G60" s="7">
        <v>1518300</v>
      </c>
      <c r="H60" s="7">
        <v>3</v>
      </c>
      <c r="I60" s="7">
        <v>7492225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2</v>
      </c>
      <c r="Y60" s="7">
        <v>6472400</v>
      </c>
    </row>
    <row r="61" spans="1:25">
      <c r="A61" s="6" t="s">
        <v>32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3</v>
      </c>
      <c r="G61" s="7">
        <v>6080900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1994475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31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1</v>
      </c>
      <c r="G62" s="7">
        <v>2122520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47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723300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6" spans="1:25">
      <c r="A66" s="3" t="s">
        <v>55</v>
      </c>
    </row>
    <row r="67" spans="1:25">
      <c r="A67" s="4" t="s">
        <v>28</v>
      </c>
      <c r="B67" s="4" t="s">
        <v>18</v>
      </c>
      <c r="C67" s="4"/>
      <c r="D67" s="4" t="s">
        <v>29</v>
      </c>
      <c r="E67" s="4"/>
      <c r="F67" s="4" t="s">
        <v>30</v>
      </c>
      <c r="G67" s="4"/>
      <c r="H67" s="4" t="s">
        <v>19</v>
      </c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23</v>
      </c>
      <c r="Q67" s="4"/>
      <c r="R67" s="4" t="s">
        <v>24</v>
      </c>
      <c r="S67" s="4"/>
      <c r="T67" s="4" t="s">
        <v>25</v>
      </c>
      <c r="U67" s="4"/>
      <c r="V67" s="4" t="s">
        <v>26</v>
      </c>
      <c r="W67" s="4"/>
      <c r="X67" s="4" t="s">
        <v>27</v>
      </c>
      <c r="Y67" s="4"/>
    </row>
    <row r="68" spans="1:25">
      <c r="A68" s="4"/>
      <c r="B68" s="4" t="s">
        <v>10</v>
      </c>
      <c r="C68" s="4" t="s">
        <v>11</v>
      </c>
      <c r="D68" s="4" t="s">
        <v>10</v>
      </c>
      <c r="E68" s="4" t="s">
        <v>11</v>
      </c>
      <c r="F68" s="4" t="s">
        <v>10</v>
      </c>
      <c r="G68" s="4" t="s">
        <v>11</v>
      </c>
      <c r="H68" s="4" t="s">
        <v>10</v>
      </c>
      <c r="I68" s="4" t="s">
        <v>11</v>
      </c>
      <c r="J68" s="4" t="s">
        <v>10</v>
      </c>
      <c r="K68" s="4" t="s">
        <v>11</v>
      </c>
      <c r="L68" s="4" t="s">
        <v>10</v>
      </c>
      <c r="M68" s="4" t="s">
        <v>11</v>
      </c>
      <c r="N68" s="4" t="s">
        <v>10</v>
      </c>
      <c r="O68" s="4" t="s">
        <v>11</v>
      </c>
      <c r="P68" s="4" t="s">
        <v>10</v>
      </c>
      <c r="Q68" s="4" t="s">
        <v>11</v>
      </c>
      <c r="R68" s="4" t="s">
        <v>10</v>
      </c>
      <c r="S68" s="4" t="s">
        <v>11</v>
      </c>
      <c r="T68" s="4" t="s">
        <v>10</v>
      </c>
      <c r="U68" s="4" t="s">
        <v>11</v>
      </c>
      <c r="V68" s="4" t="s">
        <v>10</v>
      </c>
      <c r="W68" s="4" t="s">
        <v>11</v>
      </c>
      <c r="X68" s="4" t="s">
        <v>10</v>
      </c>
      <c r="Y68" s="4" t="s">
        <v>11</v>
      </c>
    </row>
    <row r="69" spans="1:25">
      <c r="A69" s="6" t="s">
        <v>18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 t="str">
        <f>SUM(D70:D89)</f>
        <v>0</v>
      </c>
      <c r="E69" s="7" t="str">
        <f>SUM(E70:E89)</f>
        <v>0</v>
      </c>
      <c r="F69" s="7" t="str">
        <f>SUM(F70:F89)</f>
        <v>0</v>
      </c>
      <c r="G69" s="7" t="str">
        <f>SUM(G70:G89)</f>
        <v>0</v>
      </c>
      <c r="H69" s="7" t="str">
        <f>SUM(H70:H89)</f>
        <v>0</v>
      </c>
      <c r="I69" s="7" t="str">
        <f>SUM(I70:I89)</f>
        <v>0</v>
      </c>
      <c r="J69" s="7" t="str">
        <f>SUM(J70:J89)</f>
        <v>0</v>
      </c>
      <c r="K69" s="7" t="str">
        <f>SUM(K70:K89)</f>
        <v>0</v>
      </c>
      <c r="L69" s="7" t="str">
        <f>SUM(L70:L89)</f>
        <v>0</v>
      </c>
      <c r="M69" s="7" t="str">
        <f>SUM(M70:M89)</f>
        <v>0</v>
      </c>
      <c r="N69" s="7" t="str">
        <f>SUM(N70:N89)</f>
        <v>0</v>
      </c>
      <c r="O69" s="7" t="str">
        <f>SUM(O70:O89)</f>
        <v>0</v>
      </c>
      <c r="P69" s="7" t="str">
        <f>SUM(P70:P89)</f>
        <v>0</v>
      </c>
      <c r="Q69" s="7" t="str">
        <f>SUM(Q70:Q89)</f>
        <v>0</v>
      </c>
      <c r="R69" s="7" t="str">
        <f>SUM(R70:R89)</f>
        <v>0</v>
      </c>
      <c r="S69" s="7" t="str">
        <f>SUM(S70:S89)</f>
        <v>0</v>
      </c>
      <c r="T69" s="7" t="str">
        <f>SUM(T70:T89)</f>
        <v>0</v>
      </c>
      <c r="U69" s="7" t="str">
        <f>SUM(U70:U89)</f>
        <v>0</v>
      </c>
      <c r="V69" s="7" t="str">
        <f>SUM(V70:V89)</f>
        <v>0</v>
      </c>
      <c r="W69" s="7" t="str">
        <f>SUM(W70:W89)</f>
        <v>0</v>
      </c>
      <c r="X69" s="7" t="str">
        <f>SUM(X70:X89)</f>
        <v>0</v>
      </c>
      <c r="Y69" s="7" t="str">
        <f>SUM(Y70:Y89)</f>
        <v>0</v>
      </c>
    </row>
    <row r="70" spans="1:25">
      <c r="A70" s="6" t="s">
        <v>32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4</v>
      </c>
      <c r="E70" s="7">
        <v>7410200</v>
      </c>
      <c r="F70" s="7">
        <v>9</v>
      </c>
      <c r="G70" s="7">
        <v>18847700</v>
      </c>
      <c r="H70" s="7">
        <v>1</v>
      </c>
      <c r="I70" s="7">
        <v>2044380</v>
      </c>
      <c r="J70" s="7">
        <v>0</v>
      </c>
      <c r="K70" s="7">
        <v>0</v>
      </c>
      <c r="L70" s="7">
        <v>2</v>
      </c>
      <c r="M70" s="7">
        <v>4183888</v>
      </c>
      <c r="N70" s="7">
        <v>1</v>
      </c>
      <c r="O70" s="7">
        <v>2266495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33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4</v>
      </c>
      <c r="E71" s="7">
        <v>5653200</v>
      </c>
      <c r="F71" s="7">
        <v>3</v>
      </c>
      <c r="G71" s="7">
        <v>3014900</v>
      </c>
      <c r="H71" s="7">
        <v>1</v>
      </c>
      <c r="I71" s="7">
        <v>1433350</v>
      </c>
      <c r="J71" s="7">
        <v>0</v>
      </c>
      <c r="K71" s="7">
        <v>0</v>
      </c>
      <c r="L71" s="7">
        <v>1</v>
      </c>
      <c r="M71" s="7">
        <v>1432560</v>
      </c>
      <c r="N71" s="7">
        <v>3</v>
      </c>
      <c r="O71" s="7">
        <v>852600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35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3</v>
      </c>
      <c r="E72" s="7">
        <v>8627900</v>
      </c>
      <c r="F72" s="7">
        <v>6</v>
      </c>
      <c r="G72" s="7">
        <v>15150800</v>
      </c>
      <c r="H72" s="7">
        <v>1</v>
      </c>
      <c r="I72" s="7">
        <v>2415870</v>
      </c>
      <c r="J72" s="7">
        <v>0</v>
      </c>
      <c r="K72" s="7">
        <v>0</v>
      </c>
      <c r="L72" s="7">
        <v>1</v>
      </c>
      <c r="M72" s="7">
        <v>3285555</v>
      </c>
      <c r="N72" s="7">
        <v>1</v>
      </c>
      <c r="O72" s="7">
        <v>2314200</v>
      </c>
      <c r="P72" s="7">
        <v>1</v>
      </c>
      <c r="Q72" s="7">
        <v>2210670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37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1</v>
      </c>
      <c r="S73" s="7">
        <v>964250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51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0</v>
      </c>
      <c r="E74" s="7">
        <v>0</v>
      </c>
      <c r="F74" s="7">
        <v>1</v>
      </c>
      <c r="G74" s="7">
        <v>1100300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34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3</v>
      </c>
      <c r="E75" s="7">
        <v>10274900</v>
      </c>
      <c r="F75" s="7">
        <v>5</v>
      </c>
      <c r="G75" s="7">
        <v>17472500</v>
      </c>
      <c r="H75" s="7">
        <v>1</v>
      </c>
      <c r="I75" s="7">
        <v>4232720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40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1</v>
      </c>
      <c r="G76" s="7">
        <v>1788300</v>
      </c>
      <c r="H76" s="7">
        <v>1</v>
      </c>
      <c r="I76" s="7">
        <v>1813975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1</v>
      </c>
      <c r="S76" s="7">
        <v>1811775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42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1</v>
      </c>
      <c r="E77" s="7">
        <v>1242300</v>
      </c>
      <c r="F77" s="7">
        <v>2</v>
      </c>
      <c r="G77" s="7">
        <v>1629100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41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1</v>
      </c>
      <c r="G78" s="7">
        <v>1728300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31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</v>
      </c>
      <c r="E79" s="7">
        <v>1301520</v>
      </c>
      <c r="F79" s="7">
        <v>1</v>
      </c>
      <c r="G79" s="7">
        <v>2122520</v>
      </c>
      <c r="H79" s="7">
        <v>2</v>
      </c>
      <c r="I79" s="7">
        <v>3717716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43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0</v>
      </c>
      <c r="E80" s="7">
        <v>0</v>
      </c>
      <c r="F80" s="7">
        <v>1</v>
      </c>
      <c r="G80" s="7">
        <v>805300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46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2</v>
      </c>
      <c r="E81" s="7">
        <v>3458040</v>
      </c>
      <c r="F81" s="7">
        <v>1</v>
      </c>
      <c r="G81" s="7">
        <v>1866520</v>
      </c>
      <c r="H81" s="7">
        <v>0</v>
      </c>
      <c r="I81" s="7">
        <v>0</v>
      </c>
      <c r="J81" s="7">
        <v>0</v>
      </c>
      <c r="K81" s="7">
        <v>0</v>
      </c>
      <c r="L81" s="7">
        <v>1</v>
      </c>
      <c r="M81" s="7">
        <v>1852392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48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1</v>
      </c>
      <c r="E82" s="7">
        <v>2428300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50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1</v>
      </c>
      <c r="E83" s="7">
        <v>3277300</v>
      </c>
      <c r="F83" s="7">
        <v>2</v>
      </c>
      <c r="G83" s="7">
        <v>3099600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1</v>
      </c>
      <c r="Y83" s="7">
        <v>3110200</v>
      </c>
    </row>
    <row r="84" spans="1:25">
      <c r="A84" s="6" t="s">
        <v>36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0</v>
      </c>
      <c r="E84" s="7">
        <v>0</v>
      </c>
      <c r="F84" s="7">
        <v>2</v>
      </c>
      <c r="G84" s="7">
        <v>1246600</v>
      </c>
      <c r="H84" s="7">
        <v>0</v>
      </c>
      <c r="I84" s="7">
        <v>0</v>
      </c>
      <c r="J84" s="7">
        <v>1</v>
      </c>
      <c r="K84" s="7">
        <v>320725</v>
      </c>
      <c r="L84" s="7">
        <v>1</v>
      </c>
      <c r="M84" s="7">
        <v>314960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</row>
    <row r="85" spans="1:25">
      <c r="A85" s="6" t="s">
        <v>47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0</v>
      </c>
      <c r="E85" s="7">
        <v>0</v>
      </c>
      <c r="F85" s="7">
        <v>0</v>
      </c>
      <c r="G85" s="7">
        <v>0</v>
      </c>
      <c r="H85" s="7">
        <v>1</v>
      </c>
      <c r="I85" s="7">
        <v>1181630</v>
      </c>
      <c r="J85" s="7">
        <v>1</v>
      </c>
      <c r="K85" s="7">
        <v>1637980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45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0</v>
      </c>
      <c r="E86" s="7">
        <v>0</v>
      </c>
      <c r="F86" s="7">
        <v>1</v>
      </c>
      <c r="G86" s="7">
        <v>1272300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39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0</v>
      </c>
      <c r="E87" s="7">
        <v>0</v>
      </c>
      <c r="F87" s="7">
        <v>0</v>
      </c>
      <c r="G87" s="7">
        <v>0</v>
      </c>
      <c r="H87" s="7">
        <v>3</v>
      </c>
      <c r="I87" s="7">
        <v>5594175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53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0</v>
      </c>
      <c r="E88" s="7">
        <v>0</v>
      </c>
      <c r="F88" s="7">
        <v>0</v>
      </c>
      <c r="G88" s="7">
        <v>0</v>
      </c>
      <c r="H88" s="7">
        <v>1</v>
      </c>
      <c r="I88" s="7">
        <v>1614020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89" spans="1:25">
      <c r="A89" s="6" t="s">
        <v>54</v>
      </c>
      <c r="B89" s="7" t="str">
        <f>SUM(D89,F89,H89,J89,L89,N89,P89,R89,T89,V89,X89)</f>
        <v>0</v>
      </c>
      <c r="C89" s="7" t="str">
        <f>SUM(E89,G89,I89,K89,M89,O89,Q89,S89,U89,W89,Y89)</f>
        <v>0</v>
      </c>
      <c r="D89" s="7">
        <v>1</v>
      </c>
      <c r="E89" s="7">
        <v>1163300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</row>
    <row r="92" spans="1:25">
      <c r="A92" s="3" t="s">
        <v>56</v>
      </c>
    </row>
    <row r="93" spans="1:25">
      <c r="A93" s="4" t="s">
        <v>57</v>
      </c>
      <c r="B93" s="10" t="s">
        <v>10</v>
      </c>
      <c r="C93" s="10" t="s">
        <v>11</v>
      </c>
      <c r="D93" s="4" t="s">
        <v>58</v>
      </c>
    </row>
    <row r="94" spans="1:25">
      <c r="A94" s="6" t="s">
        <v>59</v>
      </c>
      <c r="B94" s="7">
        <v>3</v>
      </c>
      <c r="C94" s="7">
        <v>7365900</v>
      </c>
      <c r="D94" s="5" t="str">
        <f>ROUND((B94/B8*100),2)</f>
        <v>0</v>
      </c>
    </row>
    <row r="95" spans="1:25">
      <c r="A95" s="6" t="s">
        <v>60</v>
      </c>
      <c r="B95" s="7">
        <v>1</v>
      </c>
      <c r="C95" s="7">
        <v>2280300</v>
      </c>
      <c r="D95" s="5" t="str">
        <f>ROUND((B95/B8*100),2)</f>
        <v>0</v>
      </c>
    </row>
    <row r="96" spans="1:25">
      <c r="A96" s="6" t="s">
        <v>61</v>
      </c>
      <c r="B96" s="7">
        <v>4</v>
      </c>
      <c r="C96" s="7">
        <v>9423200</v>
      </c>
      <c r="D96" s="5" t="str">
        <f>ROUND((B96/B8*100),2)</f>
        <v>0</v>
      </c>
    </row>
    <row r="97" spans="1:25">
      <c r="A97" s="6" t="s">
        <v>62</v>
      </c>
      <c r="B97" s="7">
        <v>1</v>
      </c>
      <c r="C97" s="7">
        <v>964250</v>
      </c>
      <c r="D97" s="5" t="str">
        <f>ROUND((B97/B8*100),2)</f>
        <v>0</v>
      </c>
    </row>
    <row r="98" spans="1:25">
      <c r="A98" s="6" t="s">
        <v>63</v>
      </c>
      <c r="B98" s="7">
        <v>3</v>
      </c>
      <c r="C98" s="7">
        <v>5604120</v>
      </c>
      <c r="D98" s="5" t="str">
        <f>ROUND((B98/B8*100),2)</f>
        <v>0</v>
      </c>
    </row>
    <row r="99" spans="1:25">
      <c r="A99" s="6" t="s">
        <v>64</v>
      </c>
      <c r="B99" s="7">
        <v>1</v>
      </c>
      <c r="C99" s="7">
        <v>992300</v>
      </c>
      <c r="D99" s="5" t="str">
        <f>ROUND((B99/B8*100),2)</f>
        <v>0</v>
      </c>
    </row>
    <row r="100" spans="1:25">
      <c r="A100" s="6" t="s">
        <v>65</v>
      </c>
      <c r="B100" s="7">
        <v>1</v>
      </c>
      <c r="C100" s="7">
        <v>1518300</v>
      </c>
      <c r="D100" s="5" t="str">
        <f>ROUND((B100/B8*100),2)</f>
        <v>0</v>
      </c>
    </row>
    <row r="101" spans="1:25">
      <c r="A101" s="6" t="s">
        <v>66</v>
      </c>
      <c r="B101" s="7">
        <v>2</v>
      </c>
      <c r="C101" s="7">
        <v>4550600</v>
      </c>
      <c r="D101" s="5" t="str">
        <f>ROUND((B101/B8*100),2)</f>
        <v>0</v>
      </c>
    </row>
    <row r="102" spans="1:25">
      <c r="A102" s="6" t="s">
        <v>67</v>
      </c>
      <c r="B102" s="7">
        <v>1</v>
      </c>
      <c r="C102" s="7">
        <v>1994475</v>
      </c>
      <c r="D102" s="5" t="str">
        <f>ROUND((B102/B8*100),2)</f>
        <v>0</v>
      </c>
    </row>
    <row r="103" spans="1:25">
      <c r="A103" s="6" t="s">
        <v>68</v>
      </c>
      <c r="B103" s="7">
        <v>1</v>
      </c>
      <c r="C103" s="7">
        <v>1397825</v>
      </c>
      <c r="D103" s="5" t="str">
        <f>ROUND((B103/B8*100),2)</f>
        <v>0</v>
      </c>
    </row>
    <row r="104" spans="1:25">
      <c r="A104" s="6" t="s">
        <v>69</v>
      </c>
      <c r="B104" s="7">
        <v>3</v>
      </c>
      <c r="C104" s="7">
        <v>9330600</v>
      </c>
      <c r="D104" s="5" t="str">
        <f>ROUND((B104/B8*100),2)</f>
        <v>0</v>
      </c>
    </row>
    <row r="105" spans="1:25">
      <c r="A105" s="6" t="s">
        <v>70</v>
      </c>
      <c r="B105" s="7">
        <v>1</v>
      </c>
      <c r="C105" s="7">
        <v>3236200</v>
      </c>
      <c r="D105" s="5" t="str">
        <f>ROUND((B105/B8*100),2)</f>
        <v>0</v>
      </c>
    </row>
    <row r="106" spans="1:25">
      <c r="A106" s="6" t="s">
        <v>71</v>
      </c>
      <c r="B106" s="7">
        <v>3</v>
      </c>
      <c r="C106" s="7">
        <v>6080900</v>
      </c>
      <c r="D106" s="5" t="str">
        <f>ROUND((B106/B8*100),2)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2022-11-12T06:00:02+07:00</dcterms:created>
  <dcterms:modified xsi:type="dcterms:W3CDTF">2022-11-12T06:00:02+07:00</dcterms:modified>
  <dc:title>Untitled Spreadsheet</dc:title>
  <dc:description/>
  <dc:subject/>
  <cp:keywords/>
  <cp:category/>
</cp:coreProperties>
</file>