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<sst xmlns="http://schemas.openxmlformats.org/spreadsheetml/2006/main" uniqueCount="69">
  <si>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SCHOOL PORTAL REPORT</t>
  </si>
  <si>
    <t>Request data: Export data of D-1, 2022-11-10 00:00:00 ~ 2022-11-10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</si>
  <si>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</si>
  <si>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</si>
  <si>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</si>
  <si>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</si>
  <si>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</si>
  <si>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</si>
  <si>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</si>
  <si>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</si>
  <si>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</si>
  <si>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</si>
  <si>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</si>
  <si>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</si>
  <si>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</si>
  <si>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</si>
  <si>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</si>
  <si>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</si>
  <si>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</si>
  <si>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</si>
  <si>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</si>
  <si>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</si>
  <si>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</si>
  <si>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</si>
  <si>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</si>
  <si>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</si>
  <si>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</si>
  <si>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</si>
  <si>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</si>
  <si>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</si>
  <si>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</si>
  <si>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</si>
  <si>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LENGOCHAN</t>
  </si>
  <si>
    <t>MNHOAMAIQ3</t>
  </si>
  <si>
    <t>THBINHQUOI</t>
  </si>
  <si>
    <t>THCSLTRUONG</t>
  </si>
  <si>
    <t>TTHUANDONG</t>
  </si>
  <si>
    <t>THCSNGDU</t>
  </si>
  <si>
    <t>THPHUHUU</t>
  </si>
  <si>
    <t>THHOABINH</t>
  </si>
  <si>
    <t>MNLTHANHMY</t>
  </si>
  <si>
    <t>THCSNVL</t>
  </si>
  <si>
    <t>MAMNON12TB</t>
  </si>
  <si>
    <t>THLINHDONG</t>
  </si>
  <si>
    <t>THHOVANHUE</t>
  </si>
  <si>
    <t>THCSPHUHUU</t>
  </si>
  <si>
    <t>MNONSONCA2</t>
  </si>
  <si>
    <t>MAMNON10TB</t>
  </si>
  <si>
    <t>HAHUYGIAP</t>
  </si>
  <si>
    <t>THNSONHA</t>
  </si>
  <si>
    <t>THMYTHUY</t>
  </si>
  <si>
    <t>THCSTTHANH</t>
  </si>
  <si>
    <t>TTGDTXQ1</t>
  </si>
  <si>
    <t>TRUONGMN13</t>
  </si>
  <si>
    <t>MNPHUHOA</t>
  </si>
  <si>
    <t>MAMNON04TB</t>
  </si>
  <si>
    <t>Cancel Transaction</t>
  </si>
  <si>
    <t>Sort by error code</t>
  </si>
  <si>
    <t>Error Code</t>
  </si>
  <si>
    <t>Rate (%)</t>
  </si>
  <si>
    <t>PG_ER19-Số tiền không đủ để thanh toán.</t>
  </si>
  <si>
    <t>PG_ER2-Thông tin thẻ không đúng, vui lòng thử lại</t>
  </si>
  <si>
    <t>PG_ER16-OTP không đúng</t>
  </si>
  <si>
    <t>PG_ER7-Số thẻ không đúng.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</si>
  <si>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</si>
  <si>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</si>
  <si>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</si>
  <si>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IC_139-Sai CVN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</si>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</sst>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1"/>
  <sheetViews>
    <sheetView tabSelected="1" workbookViewId="0" showGridLines="true" showRowColHeaders="1">
      <selection activeCell="B102" sqref="B10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267</v>
      </c>
      <c r="C7" s="7">
        <v>478870751</v>
      </c>
      <c r="E7" s="6" t="s">
        <v>15</v>
      </c>
      <c r="F7" s="7">
        <v>128</v>
      </c>
      <c r="G7" s="7">
        <v>240864640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35</v>
      </c>
      <c r="C8" s="7">
        <v>64823775</v>
      </c>
      <c r="E8" s="6" t="s">
        <v>17</v>
      </c>
      <c r="F8" s="7">
        <v>82</v>
      </c>
      <c r="G8" s="7">
        <v>143593480</v>
      </c>
      <c r="H8" s="7" t="str">
        <f>ROUND((F8/L8*100),2)</f>
        <v>0</v>
      </c>
      <c r="I8" s="7">
        <v>30</v>
      </c>
      <c r="J8" s="7">
        <v>51148000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13</v>
      </c>
      <c r="G9" s="7">
        <v>30996919</v>
      </c>
      <c r="H9" s="7" t="str">
        <f>ROUND((F9/L9*100),2)</f>
        <v>0</v>
      </c>
      <c r="I9" s="7">
        <v>4</v>
      </c>
      <c r="J9" s="7">
        <v>12513600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33</v>
      </c>
      <c r="G11" s="7">
        <v>46157221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4</v>
      </c>
      <c r="G12" s="7">
        <v>5762155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3</v>
      </c>
      <c r="G14" s="7">
        <v>4543140</v>
      </c>
      <c r="H14" s="7" t="str">
        <f>ROUND((F14/L14*100),2)</f>
        <v>0</v>
      </c>
      <c r="I14" s="7">
        <v>1</v>
      </c>
      <c r="J14" s="7">
        <v>1162175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4</v>
      </c>
      <c r="G16" s="7">
        <v>6953196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SUM(D24:D48)</f>
        <v>0</v>
      </c>
      <c r="E23" s="7" t="str">
        <f>SUM(E24:E48)</f>
        <v>0</v>
      </c>
      <c r="F23" s="7" t="str">
        <f>SUM(F24:F48)</f>
        <v>0</v>
      </c>
      <c r="G23" s="7" t="str">
        <f>SUM(G24:G48)</f>
        <v>0</v>
      </c>
      <c r="H23" s="7" t="str">
        <f>SUM(H24:H48)</f>
        <v>0</v>
      </c>
      <c r="I23" s="7" t="str">
        <f>SUM(I24:I48)</f>
        <v>0</v>
      </c>
      <c r="J23" s="7" t="str">
        <f>SUM(J24:J48)</f>
        <v>0</v>
      </c>
      <c r="K23" s="7" t="str">
        <f>SUM(K24:K48)</f>
        <v>0</v>
      </c>
      <c r="L23" s="7" t="str">
        <f>SUM(L24:L48)</f>
        <v>0</v>
      </c>
      <c r="M23" s="7" t="str">
        <f>SUM(M24:M48)</f>
        <v>0</v>
      </c>
      <c r="N23" s="7" t="str">
        <f>SUM(N24:N48)</f>
        <v>0</v>
      </c>
      <c r="O23" s="7" t="str">
        <f>SUM(O24:O48)</f>
        <v>0</v>
      </c>
      <c r="P23" s="7" t="str">
        <f>SUM(P24:P48)</f>
        <v>0</v>
      </c>
      <c r="Q23" s="7" t="str">
        <f>SUM(Q24:Q48)</f>
        <v>0</v>
      </c>
      <c r="R23" s="7" t="str">
        <f>SUM(R24:R48)</f>
        <v>0</v>
      </c>
      <c r="S23" s="7" t="str">
        <f>SUM(S24:S48)</f>
        <v>0</v>
      </c>
      <c r="T23" s="7" t="str">
        <f>SUM(T24:T48)</f>
        <v>0</v>
      </c>
      <c r="U23" s="7" t="str">
        <f>SUM(U24:U48)</f>
        <v>0</v>
      </c>
      <c r="V23" s="7" t="str">
        <f>SUM(V24:V48)</f>
        <v>0</v>
      </c>
      <c r="W23" s="7" t="str">
        <f>SUM(W24:W48)</f>
        <v>0</v>
      </c>
      <c r="X23" s="7" t="str">
        <f>SUM(X24:X48)</f>
        <v>0</v>
      </c>
      <c r="Y23" s="7" t="str">
        <f>SUM(Y24:Y48)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17</v>
      </c>
      <c r="E24" s="7">
        <v>33338100</v>
      </c>
      <c r="F24" s="7">
        <v>7</v>
      </c>
      <c r="G24" s="7">
        <v>12801100</v>
      </c>
      <c r="H24" s="7">
        <v>0</v>
      </c>
      <c r="I24" s="7">
        <v>0</v>
      </c>
      <c r="J24" s="7">
        <v>0</v>
      </c>
      <c r="K24" s="7">
        <v>0</v>
      </c>
      <c r="L24" s="7">
        <v>6</v>
      </c>
      <c r="M24" s="7">
        <v>10784840</v>
      </c>
      <c r="N24" s="7">
        <v>2</v>
      </c>
      <c r="O24" s="7">
        <v>3942260</v>
      </c>
      <c r="P24" s="7">
        <v>0</v>
      </c>
      <c r="Q24" s="7">
        <v>0</v>
      </c>
      <c r="R24" s="7">
        <v>1</v>
      </c>
      <c r="S24" s="7">
        <v>2123380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0</v>
      </c>
      <c r="E25" s="7">
        <v>0</v>
      </c>
      <c r="F25" s="7">
        <v>0</v>
      </c>
      <c r="G25" s="7">
        <v>0</v>
      </c>
      <c r="H25" s="7">
        <v>3</v>
      </c>
      <c r="I25" s="7">
        <v>10721386</v>
      </c>
      <c r="J25" s="7">
        <v>0</v>
      </c>
      <c r="K25" s="7">
        <v>0</v>
      </c>
      <c r="L25" s="7">
        <v>1</v>
      </c>
      <c r="M25" s="7">
        <v>3230880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23</v>
      </c>
      <c r="E26" s="7">
        <v>55784900</v>
      </c>
      <c r="F26" s="7">
        <v>10</v>
      </c>
      <c r="G26" s="7">
        <v>25607000</v>
      </c>
      <c r="H26" s="7">
        <v>0</v>
      </c>
      <c r="I26" s="7">
        <v>0</v>
      </c>
      <c r="J26" s="7">
        <v>0</v>
      </c>
      <c r="K26" s="7">
        <v>0</v>
      </c>
      <c r="L26" s="7">
        <v>2</v>
      </c>
      <c r="M26" s="7">
        <v>3429685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1</v>
      </c>
      <c r="W26" s="7">
        <v>2413670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5</v>
      </c>
      <c r="E27" s="7">
        <v>6228500</v>
      </c>
      <c r="F27" s="7">
        <v>6</v>
      </c>
      <c r="G27" s="7">
        <v>7677800</v>
      </c>
      <c r="H27" s="7">
        <v>0</v>
      </c>
      <c r="I27" s="7">
        <v>0</v>
      </c>
      <c r="J27" s="7">
        <v>0</v>
      </c>
      <c r="K27" s="7">
        <v>0</v>
      </c>
      <c r="L27" s="7">
        <v>8</v>
      </c>
      <c r="M27" s="7">
        <v>8420608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1257585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2</v>
      </c>
      <c r="E28" s="7">
        <v>1610600</v>
      </c>
      <c r="F28" s="7">
        <v>3</v>
      </c>
      <c r="G28" s="7">
        <v>2387900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1515872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6</v>
      </c>
      <c r="E29" s="7">
        <v>12990800</v>
      </c>
      <c r="F29" s="7">
        <v>2</v>
      </c>
      <c r="G29" s="7">
        <v>5429600</v>
      </c>
      <c r="H29" s="7">
        <v>2</v>
      </c>
      <c r="I29" s="7">
        <v>4691670</v>
      </c>
      <c r="J29" s="7">
        <v>0</v>
      </c>
      <c r="K29" s="7">
        <v>0</v>
      </c>
      <c r="L29" s="7">
        <v>1</v>
      </c>
      <c r="M29" s="7">
        <v>2392680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0</v>
      </c>
      <c r="E30" s="7">
        <v>0</v>
      </c>
      <c r="F30" s="7">
        <v>1</v>
      </c>
      <c r="G30" s="7">
        <v>923300</v>
      </c>
      <c r="H30" s="7">
        <v>1</v>
      </c>
      <c r="I30" s="7">
        <v>3128400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5</v>
      </c>
      <c r="E31" s="7">
        <v>4985500</v>
      </c>
      <c r="F31" s="7">
        <v>6</v>
      </c>
      <c r="G31" s="7">
        <v>6944800</v>
      </c>
      <c r="H31" s="7">
        <v>0</v>
      </c>
      <c r="I31" s="7">
        <v>0</v>
      </c>
      <c r="J31" s="7">
        <v>0</v>
      </c>
      <c r="K31" s="7">
        <v>0</v>
      </c>
      <c r="L31" s="7">
        <v>1</v>
      </c>
      <c r="M31" s="7">
        <v>228600</v>
      </c>
      <c r="N31" s="7">
        <v>0</v>
      </c>
      <c r="O31" s="7">
        <v>0</v>
      </c>
      <c r="P31" s="7">
        <v>0</v>
      </c>
      <c r="Q31" s="7">
        <v>0</v>
      </c>
      <c r="R31" s="7">
        <v>1</v>
      </c>
      <c r="S31" s="7">
        <v>1162175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10</v>
      </c>
      <c r="E32" s="7">
        <v>16279100</v>
      </c>
      <c r="F32" s="7">
        <v>6</v>
      </c>
      <c r="G32" s="7">
        <v>10281240</v>
      </c>
      <c r="H32" s="7">
        <v>2</v>
      </c>
      <c r="I32" s="7">
        <v>3169393</v>
      </c>
      <c r="J32" s="7">
        <v>0</v>
      </c>
      <c r="K32" s="7">
        <v>0</v>
      </c>
      <c r="L32" s="7">
        <v>2</v>
      </c>
      <c r="M32" s="7">
        <v>4146744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1</v>
      </c>
      <c r="W32" s="7">
        <v>1339800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5</v>
      </c>
      <c r="E33" s="7">
        <v>9591500</v>
      </c>
      <c r="F33" s="7">
        <v>7</v>
      </c>
      <c r="G33" s="7">
        <v>13718100</v>
      </c>
      <c r="H33" s="7">
        <v>2</v>
      </c>
      <c r="I33" s="7">
        <v>4186200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8</v>
      </c>
      <c r="E34" s="7">
        <v>15273160</v>
      </c>
      <c r="F34" s="7">
        <v>1</v>
      </c>
      <c r="G34" s="7">
        <v>2122520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2153128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2</v>
      </c>
      <c r="W34" s="7">
        <v>3199726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13</v>
      </c>
      <c r="E35" s="7">
        <v>36329900</v>
      </c>
      <c r="F35" s="7">
        <v>6</v>
      </c>
      <c r="G35" s="7">
        <v>14756800</v>
      </c>
      <c r="H35" s="7">
        <v>1</v>
      </c>
      <c r="I35" s="7">
        <v>4171820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6</v>
      </c>
      <c r="E36" s="7">
        <v>9192800</v>
      </c>
      <c r="F36" s="7">
        <v>6</v>
      </c>
      <c r="G36" s="7">
        <v>10977800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2082800</v>
      </c>
      <c r="N36" s="7">
        <v>1</v>
      </c>
      <c r="O36" s="7">
        <v>1566145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4</v>
      </c>
      <c r="E37" s="7">
        <v>8110080</v>
      </c>
      <c r="F37" s="7">
        <v>1</v>
      </c>
      <c r="G37" s="7">
        <v>1750520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2</v>
      </c>
      <c r="E38" s="7">
        <v>1776600</v>
      </c>
      <c r="F38" s="7">
        <v>3</v>
      </c>
      <c r="G38" s="7">
        <v>2985900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0</v>
      </c>
      <c r="E39" s="7">
        <v>0</v>
      </c>
      <c r="F39" s="7">
        <v>1</v>
      </c>
      <c r="G39" s="7">
        <v>2258300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4</v>
      </c>
      <c r="E40" s="7">
        <v>6867700</v>
      </c>
      <c r="F40" s="7">
        <v>6</v>
      </c>
      <c r="G40" s="7">
        <v>8539800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4</v>
      </c>
      <c r="E41" s="7">
        <v>3298200</v>
      </c>
      <c r="F41" s="7">
        <v>1</v>
      </c>
      <c r="G41" s="7">
        <v>1333300</v>
      </c>
      <c r="H41" s="7">
        <v>1</v>
      </c>
      <c r="I41" s="7">
        <v>306700</v>
      </c>
      <c r="J41" s="7">
        <v>0</v>
      </c>
      <c r="K41" s="7">
        <v>0</v>
      </c>
      <c r="L41" s="7">
        <v>3</v>
      </c>
      <c r="M41" s="7">
        <v>2472944</v>
      </c>
      <c r="N41" s="7">
        <v>1</v>
      </c>
      <c r="O41" s="7">
        <v>253750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0</v>
      </c>
      <c r="E42" s="7">
        <v>0</v>
      </c>
      <c r="F42" s="7">
        <v>3</v>
      </c>
      <c r="G42" s="7">
        <v>4469900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2</v>
      </c>
      <c r="E43" s="7">
        <v>3266600</v>
      </c>
      <c r="F43" s="7">
        <v>3</v>
      </c>
      <c r="G43" s="7">
        <v>4724900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2</v>
      </c>
      <c r="E44" s="7">
        <v>3350600</v>
      </c>
      <c r="F44" s="7">
        <v>2</v>
      </c>
      <c r="G44" s="7">
        <v>2645600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1486408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52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3</v>
      </c>
      <c r="E45" s="7">
        <v>1894900</v>
      </c>
      <c r="F45" s="7">
        <v>0</v>
      </c>
      <c r="G45" s="7">
        <v>0</v>
      </c>
      <c r="H45" s="7">
        <v>1</v>
      </c>
      <c r="I45" s="7">
        <v>621350</v>
      </c>
      <c r="J45" s="7">
        <v>0</v>
      </c>
      <c r="K45" s="7">
        <v>0</v>
      </c>
      <c r="L45" s="7">
        <v>2</v>
      </c>
      <c r="M45" s="7">
        <v>701040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>
      <c r="A46" s="6" t="s">
        <v>53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2</v>
      </c>
      <c r="E46" s="7">
        <v>3486600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>
      <c r="A47" s="6" t="s">
        <v>54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2</v>
      </c>
      <c r="E47" s="7">
        <v>2558600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>
      <c r="A48" s="6" t="s">
        <v>55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3</v>
      </c>
      <c r="E48" s="7">
        <v>4649900</v>
      </c>
      <c r="F48" s="7">
        <v>1</v>
      </c>
      <c r="G48" s="7">
        <v>1257300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3110992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51" spans="1:25">
      <c r="A51" s="3" t="s">
        <v>4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6" t="s">
        <v>18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 t="str">
        <f>SUM(D55:D69)</f>
        <v>0</v>
      </c>
      <c r="E54" s="7" t="str">
        <f>SUM(E55:E69)</f>
        <v>0</v>
      </c>
      <c r="F54" s="7" t="str">
        <f>SUM(F55:F69)</f>
        <v>0</v>
      </c>
      <c r="G54" s="7" t="str">
        <f>SUM(G55:G69)</f>
        <v>0</v>
      </c>
      <c r="H54" s="7" t="str">
        <f>SUM(H55:H69)</f>
        <v>0</v>
      </c>
      <c r="I54" s="7" t="str">
        <f>SUM(I55:I69)</f>
        <v>0</v>
      </c>
      <c r="J54" s="7" t="str">
        <f>SUM(J55:J69)</f>
        <v>0</v>
      </c>
      <c r="K54" s="7" t="str">
        <f>SUM(K55:K69)</f>
        <v>0</v>
      </c>
      <c r="L54" s="7" t="str">
        <f>SUM(L55:L69)</f>
        <v>0</v>
      </c>
      <c r="M54" s="7" t="str">
        <f>SUM(M55:M69)</f>
        <v>0</v>
      </c>
      <c r="N54" s="7" t="str">
        <f>SUM(N55:N69)</f>
        <v>0</v>
      </c>
      <c r="O54" s="7" t="str">
        <f>SUM(O55:O69)</f>
        <v>0</v>
      </c>
      <c r="P54" s="7" t="str">
        <f>SUM(P55:P69)</f>
        <v>0</v>
      </c>
      <c r="Q54" s="7" t="str">
        <f>SUM(Q55:Q69)</f>
        <v>0</v>
      </c>
      <c r="R54" s="7" t="str">
        <f>SUM(R55:R69)</f>
        <v>0</v>
      </c>
      <c r="S54" s="7" t="str">
        <f>SUM(S55:S69)</f>
        <v>0</v>
      </c>
      <c r="T54" s="7" t="str">
        <f>SUM(T55:T69)</f>
        <v>0</v>
      </c>
      <c r="U54" s="7" t="str">
        <f>SUM(U55:U69)</f>
        <v>0</v>
      </c>
      <c r="V54" s="7" t="str">
        <f>SUM(V55:V69)</f>
        <v>0</v>
      </c>
      <c r="W54" s="7" t="str">
        <f>SUM(W55:W69)</f>
        <v>0</v>
      </c>
      <c r="X54" s="7" t="str">
        <f>SUM(X55:X69)</f>
        <v>0</v>
      </c>
      <c r="Y54" s="7" t="str">
        <f>SUM(Y55:Y69)</f>
        <v>0</v>
      </c>
    </row>
    <row r="55" spans="1:25">
      <c r="A55" s="6" t="s">
        <v>52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3</v>
      </c>
      <c r="G55" s="7">
        <v>249900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33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2</v>
      </c>
      <c r="G56" s="7">
        <v>5105600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31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3</v>
      </c>
      <c r="G57" s="7">
        <v>5845900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45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2</v>
      </c>
      <c r="G58" s="7">
        <v>1696600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42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3</v>
      </c>
      <c r="G59" s="7">
        <v>11029900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32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0</v>
      </c>
      <c r="E60" s="7">
        <v>0</v>
      </c>
      <c r="F60" s="7">
        <v>1</v>
      </c>
      <c r="G60" s="7">
        <v>1588300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</row>
    <row r="61" spans="1:25">
      <c r="A61" s="6" t="s">
        <v>35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0</v>
      </c>
      <c r="E61" s="7">
        <v>0</v>
      </c>
      <c r="F61" s="7">
        <v>2</v>
      </c>
      <c r="G61" s="7">
        <v>1610600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40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0</v>
      </c>
      <c r="E62" s="7">
        <v>0</v>
      </c>
      <c r="F62" s="7">
        <v>2</v>
      </c>
      <c r="G62" s="7">
        <v>4376600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39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0</v>
      </c>
      <c r="E63" s="7">
        <v>0</v>
      </c>
      <c r="F63" s="7">
        <v>1</v>
      </c>
      <c r="G63" s="7">
        <v>1563300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4" spans="1:25">
      <c r="A64" s="6" t="s">
        <v>38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>
        <v>0</v>
      </c>
      <c r="E64" s="7">
        <v>0</v>
      </c>
      <c r="F64" s="7">
        <v>1</v>
      </c>
      <c r="G64" s="7">
        <v>1158300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</v>
      </c>
      <c r="S64" s="7">
        <v>1162175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</row>
    <row r="65" spans="1:25">
      <c r="A65" s="6" t="s">
        <v>43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0</v>
      </c>
      <c r="E65" s="7">
        <v>0</v>
      </c>
      <c r="F65" s="7">
        <v>3</v>
      </c>
      <c r="G65" s="7">
        <v>4519900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36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0</v>
      </c>
      <c r="E66" s="7">
        <v>0</v>
      </c>
      <c r="F66" s="7">
        <v>1</v>
      </c>
      <c r="G66" s="7">
        <v>3071300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34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0</v>
      </c>
      <c r="E67" s="7">
        <v>0</v>
      </c>
      <c r="F67" s="7">
        <v>3</v>
      </c>
      <c r="G67" s="7">
        <v>4086900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37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0</v>
      </c>
      <c r="E68" s="7">
        <v>0</v>
      </c>
      <c r="F68" s="7">
        <v>0</v>
      </c>
      <c r="G68" s="7">
        <v>0</v>
      </c>
      <c r="H68" s="7">
        <v>4</v>
      </c>
      <c r="I68" s="7">
        <v>12513600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51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0</v>
      </c>
      <c r="E69" s="7">
        <v>0</v>
      </c>
      <c r="F69" s="7">
        <v>3</v>
      </c>
      <c r="G69" s="7">
        <v>5244900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2" spans="1:25">
      <c r="A72" s="3" t="s">
        <v>56</v>
      </c>
    </row>
    <row r="73" spans="1:25">
      <c r="A73" s="4" t="s">
        <v>28</v>
      </c>
      <c r="B73" s="4" t="s">
        <v>18</v>
      </c>
      <c r="C73" s="4"/>
      <c r="D73" s="4" t="s">
        <v>29</v>
      </c>
      <c r="E73" s="4"/>
      <c r="F73" s="4" t="s">
        <v>30</v>
      </c>
      <c r="G73" s="4"/>
      <c r="H73" s="4" t="s">
        <v>19</v>
      </c>
      <c r="I73" s="4"/>
      <c r="J73" s="4" t="s">
        <v>20</v>
      </c>
      <c r="K73" s="4"/>
      <c r="L73" s="4" t="s">
        <v>21</v>
      </c>
      <c r="M73" s="4"/>
      <c r="N73" s="4" t="s">
        <v>22</v>
      </c>
      <c r="O73" s="4"/>
      <c r="P73" s="4" t="s">
        <v>23</v>
      </c>
      <c r="Q73" s="4"/>
      <c r="R73" s="4" t="s">
        <v>24</v>
      </c>
      <c r="S73" s="4"/>
      <c r="T73" s="4" t="s">
        <v>25</v>
      </c>
      <c r="U73" s="4"/>
      <c r="V73" s="4" t="s">
        <v>26</v>
      </c>
      <c r="W73" s="4"/>
      <c r="X73" s="4" t="s">
        <v>27</v>
      </c>
      <c r="Y73" s="4"/>
    </row>
    <row r="74" spans="1:25">
      <c r="A74" s="4"/>
      <c r="B74" s="4" t="s">
        <v>10</v>
      </c>
      <c r="C74" s="4" t="s">
        <v>11</v>
      </c>
      <c r="D74" s="4" t="s">
        <v>10</v>
      </c>
      <c r="E74" s="4" t="s">
        <v>11</v>
      </c>
      <c r="F74" s="4" t="s">
        <v>10</v>
      </c>
      <c r="G74" s="4" t="s">
        <v>11</v>
      </c>
      <c r="H74" s="4" t="s">
        <v>10</v>
      </c>
      <c r="I74" s="4" t="s">
        <v>11</v>
      </c>
      <c r="J74" s="4" t="s">
        <v>10</v>
      </c>
      <c r="K74" s="4" t="s">
        <v>11</v>
      </c>
      <c r="L74" s="4" t="s">
        <v>10</v>
      </c>
      <c r="M74" s="4" t="s">
        <v>11</v>
      </c>
      <c r="N74" s="4" t="s">
        <v>10</v>
      </c>
      <c r="O74" s="4" t="s">
        <v>11</v>
      </c>
      <c r="P74" s="4" t="s">
        <v>10</v>
      </c>
      <c r="Q74" s="4" t="s">
        <v>11</v>
      </c>
      <c r="R74" s="4" t="s">
        <v>10</v>
      </c>
      <c r="S74" s="4" t="s">
        <v>11</v>
      </c>
      <c r="T74" s="4" t="s">
        <v>10</v>
      </c>
      <c r="U74" s="4" t="s">
        <v>11</v>
      </c>
      <c r="V74" s="4" t="s">
        <v>10</v>
      </c>
      <c r="W74" s="4" t="s">
        <v>11</v>
      </c>
      <c r="X74" s="4" t="s">
        <v>10</v>
      </c>
      <c r="Y74" s="4" t="s">
        <v>11</v>
      </c>
    </row>
    <row r="75" spans="1:25">
      <c r="A75" s="6" t="s">
        <v>18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 t="str">
        <f>SUM(D76:D98)</f>
        <v>0</v>
      </c>
      <c r="E75" s="7" t="str">
        <f>SUM(E76:E98)</f>
        <v>0</v>
      </c>
      <c r="F75" s="7" t="str">
        <f>SUM(F76:F98)</f>
        <v>0</v>
      </c>
      <c r="G75" s="7" t="str">
        <f>SUM(G76:G98)</f>
        <v>0</v>
      </c>
      <c r="H75" s="7" t="str">
        <f>SUM(H76:H98)</f>
        <v>0</v>
      </c>
      <c r="I75" s="7" t="str">
        <f>SUM(I76:I98)</f>
        <v>0</v>
      </c>
      <c r="J75" s="7" t="str">
        <f>SUM(J76:J98)</f>
        <v>0</v>
      </c>
      <c r="K75" s="7" t="str">
        <f>SUM(K76:K98)</f>
        <v>0</v>
      </c>
      <c r="L75" s="7" t="str">
        <f>SUM(L76:L98)</f>
        <v>0</v>
      </c>
      <c r="M75" s="7" t="str">
        <f>SUM(M76:M98)</f>
        <v>0</v>
      </c>
      <c r="N75" s="7" t="str">
        <f>SUM(N76:N98)</f>
        <v>0</v>
      </c>
      <c r="O75" s="7" t="str">
        <f>SUM(O76:O98)</f>
        <v>0</v>
      </c>
      <c r="P75" s="7" t="str">
        <f>SUM(P76:P98)</f>
        <v>0</v>
      </c>
      <c r="Q75" s="7" t="str">
        <f>SUM(Q76:Q98)</f>
        <v>0</v>
      </c>
      <c r="R75" s="7" t="str">
        <f>SUM(R76:R98)</f>
        <v>0</v>
      </c>
      <c r="S75" s="7" t="str">
        <f>SUM(S76:S98)</f>
        <v>0</v>
      </c>
      <c r="T75" s="7" t="str">
        <f>SUM(T76:T98)</f>
        <v>0</v>
      </c>
      <c r="U75" s="7" t="str">
        <f>SUM(U76:U98)</f>
        <v>0</v>
      </c>
      <c r="V75" s="7" t="str">
        <f>SUM(V76:V98)</f>
        <v>0</v>
      </c>
      <c r="W75" s="7" t="str">
        <f>SUM(W76:W98)</f>
        <v>0</v>
      </c>
      <c r="X75" s="7" t="str">
        <f>SUM(X76:X98)</f>
        <v>0</v>
      </c>
      <c r="Y75" s="7" t="str">
        <f>SUM(Y76:Y98)</f>
        <v>0</v>
      </c>
    </row>
    <row r="76" spans="1:25">
      <c r="A76" s="6" t="s">
        <v>31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4</v>
      </c>
      <c r="E76" s="7">
        <v>7213200</v>
      </c>
      <c r="F76" s="7">
        <v>9</v>
      </c>
      <c r="G76" s="7">
        <v>17577700</v>
      </c>
      <c r="H76" s="7">
        <v>0</v>
      </c>
      <c r="I76" s="7">
        <v>0</v>
      </c>
      <c r="J76" s="7">
        <v>0</v>
      </c>
      <c r="K76" s="7">
        <v>0</v>
      </c>
      <c r="L76" s="7">
        <v>1</v>
      </c>
      <c r="M76" s="7">
        <v>1696720</v>
      </c>
      <c r="N76" s="7">
        <v>5</v>
      </c>
      <c r="O76" s="7">
        <v>9537955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1</v>
      </c>
      <c r="W76" s="7">
        <v>1648360</v>
      </c>
      <c r="X76" s="7">
        <v>0</v>
      </c>
      <c r="Y76" s="7">
        <v>0</v>
      </c>
    </row>
    <row r="77" spans="1:25">
      <c r="A77" s="6" t="s">
        <v>43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4</v>
      </c>
      <c r="E77" s="7">
        <v>6277200</v>
      </c>
      <c r="F77" s="7">
        <v>5</v>
      </c>
      <c r="G77" s="7">
        <v>6455500</v>
      </c>
      <c r="H77" s="7">
        <v>0</v>
      </c>
      <c r="I77" s="7">
        <v>0</v>
      </c>
      <c r="J77" s="7">
        <v>0</v>
      </c>
      <c r="K77" s="7">
        <v>0</v>
      </c>
      <c r="L77" s="7">
        <v>1</v>
      </c>
      <c r="M77" s="7">
        <v>3336544</v>
      </c>
      <c r="N77" s="7">
        <v>2</v>
      </c>
      <c r="O77" s="7">
        <v>3876285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40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1</v>
      </c>
      <c r="E78" s="7">
        <v>2088300</v>
      </c>
      <c r="F78" s="7">
        <v>6</v>
      </c>
      <c r="G78" s="7">
        <v>12279800</v>
      </c>
      <c r="H78" s="7">
        <v>0</v>
      </c>
      <c r="I78" s="7">
        <v>0</v>
      </c>
      <c r="J78" s="7">
        <v>0</v>
      </c>
      <c r="K78" s="7">
        <v>0</v>
      </c>
      <c r="L78" s="7">
        <v>1</v>
      </c>
      <c r="M78" s="7">
        <v>2219960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36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3</v>
      </c>
      <c r="E79" s="7">
        <v>7050900</v>
      </c>
      <c r="F79" s="7">
        <v>1</v>
      </c>
      <c r="G79" s="7">
        <v>3106300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52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0</v>
      </c>
      <c r="E80" s="7">
        <v>0</v>
      </c>
      <c r="F80" s="7">
        <v>5</v>
      </c>
      <c r="G80" s="7">
        <v>2536500</v>
      </c>
      <c r="H80" s="7">
        <v>0</v>
      </c>
      <c r="I80" s="7">
        <v>0</v>
      </c>
      <c r="J80" s="7">
        <v>0</v>
      </c>
      <c r="K80" s="7">
        <v>0</v>
      </c>
      <c r="L80" s="7">
        <v>1</v>
      </c>
      <c r="M80" s="7">
        <v>81280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1" spans="1:25">
      <c r="A81" s="6" t="s">
        <v>41</v>
      </c>
      <c r="B81" s="7" t="str">
        <f>SUM(D81,F81,H81,J81,L81,N81,P81,R81,T81,V81,X81)</f>
        <v>0</v>
      </c>
      <c r="C81" s="7" t="str">
        <f>SUM(E81,G81,I81,K81,M81,O81,Q81,S81,U81,W81,Y81)</f>
        <v>0</v>
      </c>
      <c r="D81" s="7">
        <v>1</v>
      </c>
      <c r="E81" s="7">
        <v>2022520</v>
      </c>
      <c r="F81" s="7">
        <v>4</v>
      </c>
      <c r="G81" s="7">
        <v>7142080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1</v>
      </c>
      <c r="W81" s="7">
        <v>2151008</v>
      </c>
      <c r="X81" s="7">
        <v>0</v>
      </c>
      <c r="Y81" s="7">
        <v>0</v>
      </c>
    </row>
    <row r="82" spans="1:25">
      <c r="A82" s="6" t="s">
        <v>32</v>
      </c>
      <c r="B82" s="7" t="str">
        <f>SUM(D82,F82,H82,J82,L82,N82,P82,R82,T82,V82,X82)</f>
        <v>0</v>
      </c>
      <c r="C82" s="7" t="str">
        <f>SUM(E82,G82,I82,K82,M82,O82,Q82,S82,U82,W82,Y82)</f>
        <v>0</v>
      </c>
      <c r="D82" s="7">
        <v>0</v>
      </c>
      <c r="E82" s="7">
        <v>0</v>
      </c>
      <c r="F82" s="7">
        <v>2</v>
      </c>
      <c r="G82" s="7">
        <v>3761600</v>
      </c>
      <c r="H82" s="7">
        <v>1</v>
      </c>
      <c r="I82" s="7">
        <v>1529775</v>
      </c>
      <c r="J82" s="7">
        <v>0</v>
      </c>
      <c r="K82" s="7">
        <v>0</v>
      </c>
      <c r="L82" s="7">
        <v>0</v>
      </c>
      <c r="M82" s="7">
        <v>0</v>
      </c>
      <c r="N82" s="7">
        <v>1</v>
      </c>
      <c r="O82" s="7">
        <v>1527575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1</v>
      </c>
      <c r="W82" s="7">
        <v>1456525</v>
      </c>
      <c r="X82" s="7">
        <v>0</v>
      </c>
      <c r="Y82" s="7">
        <v>0</v>
      </c>
    </row>
    <row r="83" spans="1:25">
      <c r="A83" s="6" t="s">
        <v>33</v>
      </c>
      <c r="B83" s="7" t="str">
        <f>SUM(D83,F83,H83,J83,L83,N83,P83,R83,T83,V83,X83)</f>
        <v>0</v>
      </c>
      <c r="C83" s="7" t="str">
        <f>SUM(E83,G83,I83,K83,M83,O83,Q83,S83,U83,W83,Y83)</f>
        <v>0</v>
      </c>
      <c r="D83" s="7">
        <v>8</v>
      </c>
      <c r="E83" s="7">
        <v>20692400</v>
      </c>
      <c r="F83" s="7">
        <v>8</v>
      </c>
      <c r="G83" s="7">
        <v>21527400</v>
      </c>
      <c r="H83" s="7">
        <v>1</v>
      </c>
      <c r="I83" s="7">
        <v>2071785</v>
      </c>
      <c r="J83" s="7">
        <v>0</v>
      </c>
      <c r="K83" s="7">
        <v>0</v>
      </c>
      <c r="L83" s="7">
        <v>1</v>
      </c>
      <c r="M83" s="7">
        <v>2069585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1</v>
      </c>
      <c r="W83" s="7">
        <v>2732380</v>
      </c>
      <c r="X83" s="7">
        <v>0</v>
      </c>
      <c r="Y83" s="7">
        <v>0</v>
      </c>
    </row>
    <row r="84" spans="1:25">
      <c r="A84" s="6" t="s">
        <v>42</v>
      </c>
      <c r="B84" s="7" t="str">
        <f>SUM(D84,F84,H84,J84,L84,N84,P84,R84,T84,V84,X84)</f>
        <v>0</v>
      </c>
      <c r="C84" s="7" t="str">
        <f>SUM(E84,G84,I84,K84,M84,O84,Q84,S84,U84,W84,Y84)</f>
        <v>0</v>
      </c>
      <c r="D84" s="7">
        <v>3</v>
      </c>
      <c r="E84" s="7">
        <v>12292900</v>
      </c>
      <c r="F84" s="7">
        <v>8</v>
      </c>
      <c r="G84" s="7">
        <v>29636400</v>
      </c>
      <c r="H84" s="7">
        <v>0</v>
      </c>
      <c r="I84" s="7">
        <v>0</v>
      </c>
      <c r="J84" s="7">
        <v>0</v>
      </c>
      <c r="K84" s="7">
        <v>0</v>
      </c>
      <c r="L84" s="7">
        <v>1</v>
      </c>
      <c r="M84" s="7">
        <v>1337056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</row>
    <row r="85" spans="1:25">
      <c r="A85" s="6" t="s">
        <v>39</v>
      </c>
      <c r="B85" s="7" t="str">
        <f>SUM(D85,F85,H85,J85,L85,N85,P85,R85,T85,V85,X85)</f>
        <v>0</v>
      </c>
      <c r="C85" s="7" t="str">
        <f>SUM(E85,G85,I85,K85,M85,O85,Q85,S85,U85,W85,Y85)</f>
        <v>0</v>
      </c>
      <c r="D85" s="7">
        <v>4</v>
      </c>
      <c r="E85" s="7">
        <v>7616080</v>
      </c>
      <c r="F85" s="7">
        <v>3</v>
      </c>
      <c r="G85" s="7">
        <v>4628120</v>
      </c>
      <c r="H85" s="7">
        <v>0</v>
      </c>
      <c r="I85" s="7">
        <v>0</v>
      </c>
      <c r="J85" s="7">
        <v>0</v>
      </c>
      <c r="K85" s="7">
        <v>0</v>
      </c>
      <c r="L85" s="7">
        <v>1</v>
      </c>
      <c r="M85" s="7">
        <v>2045432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</row>
    <row r="86" spans="1:25">
      <c r="A86" s="6" t="s">
        <v>34</v>
      </c>
      <c r="B86" s="7" t="str">
        <f>SUM(D86,F86,H86,J86,L86,N86,P86,R86,T86,V86,X86)</f>
        <v>0</v>
      </c>
      <c r="C86" s="7" t="str">
        <f>SUM(E86,G86,I86,K86,M86,O86,Q86,S86,U86,W86,Y86)</f>
        <v>0</v>
      </c>
      <c r="D86" s="7">
        <v>1</v>
      </c>
      <c r="E86" s="7">
        <v>1242300</v>
      </c>
      <c r="F86" s="7">
        <v>5</v>
      </c>
      <c r="G86" s="7">
        <v>4432500</v>
      </c>
      <c r="H86" s="7">
        <v>0</v>
      </c>
      <c r="I86" s="7">
        <v>0</v>
      </c>
      <c r="J86" s="7">
        <v>0</v>
      </c>
      <c r="K86" s="7">
        <v>0</v>
      </c>
      <c r="L86" s="7">
        <v>1</v>
      </c>
      <c r="M86" s="7">
        <v>1380744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</row>
    <row r="87" spans="1:25">
      <c r="A87" s="6" t="s">
        <v>35</v>
      </c>
      <c r="B87" s="7" t="str">
        <f>SUM(D87,F87,H87,J87,L87,N87,P87,R87,T87,V87,X87)</f>
        <v>0</v>
      </c>
      <c r="C87" s="7" t="str">
        <f>SUM(E87,G87,I87,K87,M87,O87,Q87,S87,U87,W87,Y87)</f>
        <v>0</v>
      </c>
      <c r="D87" s="7">
        <v>1</v>
      </c>
      <c r="E87" s="7">
        <v>805300</v>
      </c>
      <c r="F87" s="7">
        <v>2</v>
      </c>
      <c r="G87" s="7">
        <v>1610600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</row>
    <row r="88" spans="1:25">
      <c r="A88" s="6" t="s">
        <v>50</v>
      </c>
      <c r="B88" s="7" t="str">
        <f>SUM(D88,F88,H88,J88,L88,N88,P88,R88,T88,V88,X88)</f>
        <v>0</v>
      </c>
      <c r="C88" s="7" t="str">
        <f>SUM(E88,G88,I88,K88,M88,O88,Q88,S88,U88,W88,Y88)</f>
        <v>0</v>
      </c>
      <c r="D88" s="7">
        <v>1</v>
      </c>
      <c r="E88" s="7">
        <v>1673300</v>
      </c>
      <c r="F88" s="7">
        <v>1</v>
      </c>
      <c r="G88" s="7">
        <v>1593300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</row>
    <row r="89" spans="1:25">
      <c r="A89" s="6" t="s">
        <v>44</v>
      </c>
      <c r="B89" s="7" t="str">
        <f>SUM(D89,F89,H89,J89,L89,N89,P89,R89,T89,V89,X89)</f>
        <v>0</v>
      </c>
      <c r="C89" s="7" t="str">
        <f>SUM(E89,G89,I89,K89,M89,O89,Q89,S89,U89,W89,Y89)</f>
        <v>0</v>
      </c>
      <c r="D89" s="7">
        <v>1</v>
      </c>
      <c r="E89" s="7">
        <v>2142520</v>
      </c>
      <c r="F89" s="7">
        <v>4</v>
      </c>
      <c r="G89" s="7">
        <v>8110080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1</v>
      </c>
      <c r="W89" s="7">
        <v>2037328</v>
      </c>
      <c r="X89" s="7">
        <v>0</v>
      </c>
      <c r="Y89" s="7">
        <v>0</v>
      </c>
    </row>
    <row r="90" spans="1:25">
      <c r="A90" s="6" t="s">
        <v>51</v>
      </c>
      <c r="B90" s="7" t="str">
        <f>SUM(D90,F90,H90,J90,L90,N90,P90,R90,T90,V90,X90)</f>
        <v>0</v>
      </c>
      <c r="C90" s="7" t="str">
        <f>SUM(E90,G90,I90,K90,M90,O90,Q90,S90,U90,W90,Y90)</f>
        <v>0</v>
      </c>
      <c r="D90" s="7">
        <v>0</v>
      </c>
      <c r="E90" s="7">
        <v>0</v>
      </c>
      <c r="F90" s="7">
        <v>5</v>
      </c>
      <c r="G90" s="7">
        <v>7519500</v>
      </c>
      <c r="H90" s="7">
        <v>0</v>
      </c>
      <c r="I90" s="7">
        <v>0</v>
      </c>
      <c r="J90" s="7">
        <v>0</v>
      </c>
      <c r="K90" s="7">
        <v>0</v>
      </c>
      <c r="L90" s="7">
        <v>1</v>
      </c>
      <c r="M90" s="7">
        <v>1486408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</row>
    <row r="91" spans="1:25">
      <c r="A91" s="6" t="s">
        <v>54</v>
      </c>
      <c r="B91" s="7" t="str">
        <f>SUM(D91,F91,H91,J91,L91,N91,P91,R91,T91,V91,X91)</f>
        <v>0</v>
      </c>
      <c r="C91" s="7" t="str">
        <f>SUM(E91,G91,I91,K91,M91,O91,Q91,S91,U91,W91,Y91)</f>
        <v>0</v>
      </c>
      <c r="D91" s="7">
        <v>1</v>
      </c>
      <c r="E91" s="7">
        <v>1111300</v>
      </c>
      <c r="F91" s="7">
        <v>1</v>
      </c>
      <c r="G91" s="7">
        <v>1447300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</row>
    <row r="92" spans="1:25">
      <c r="A92" s="6" t="s">
        <v>38</v>
      </c>
      <c r="B92" s="7" t="str">
        <f>SUM(D92,F92,H92,J92,L92,N92,P92,R92,T92,V92,X92)</f>
        <v>0</v>
      </c>
      <c r="C92" s="7" t="str">
        <f>SUM(E92,G92,I92,K92,M92,O92,Q92,S92,U92,W92,Y92)</f>
        <v>0</v>
      </c>
      <c r="D92" s="7">
        <v>0</v>
      </c>
      <c r="E92" s="7">
        <v>0</v>
      </c>
      <c r="F92" s="7">
        <v>4</v>
      </c>
      <c r="G92" s="7">
        <v>4527200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</row>
    <row r="93" spans="1:25">
      <c r="A93" s="6" t="s">
        <v>47</v>
      </c>
      <c r="B93" s="7" t="str">
        <f>SUM(D93,F93,H93,J93,L93,N93,P93,R93,T93,V93,X93)</f>
        <v>0</v>
      </c>
      <c r="C93" s="7" t="str">
        <f>SUM(E93,G93,I93,K93,M93,O93,Q93,S93,U93,W93,Y93)</f>
        <v>0</v>
      </c>
      <c r="D93" s="7">
        <v>0</v>
      </c>
      <c r="E93" s="7">
        <v>0</v>
      </c>
      <c r="F93" s="7">
        <v>1</v>
      </c>
      <c r="G93" s="7">
        <v>3613800</v>
      </c>
      <c r="H93" s="7">
        <v>0</v>
      </c>
      <c r="I93" s="7">
        <v>0</v>
      </c>
      <c r="J93" s="7">
        <v>0</v>
      </c>
      <c r="K93" s="7">
        <v>0</v>
      </c>
      <c r="L93" s="7">
        <v>1</v>
      </c>
      <c r="M93" s="7">
        <v>2081276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</row>
    <row r="94" spans="1:25">
      <c r="A94" s="6" t="s">
        <v>45</v>
      </c>
      <c r="B94" s="7" t="str">
        <f>SUM(D94,F94,H94,J94,L94,N94,P94,R94,T94,V94,X94)</f>
        <v>0</v>
      </c>
      <c r="C94" s="7" t="str">
        <f>SUM(E94,G94,I94,K94,M94,O94,Q94,S94,U94,W94,Y94)</f>
        <v>0</v>
      </c>
      <c r="D94" s="7">
        <v>0</v>
      </c>
      <c r="E94" s="7">
        <v>0</v>
      </c>
      <c r="F94" s="7">
        <v>3</v>
      </c>
      <c r="G94" s="7">
        <v>3065900</v>
      </c>
      <c r="H94" s="7">
        <v>0</v>
      </c>
      <c r="I94" s="7">
        <v>0</v>
      </c>
      <c r="J94" s="7">
        <v>0</v>
      </c>
      <c r="K94" s="7">
        <v>0</v>
      </c>
      <c r="L94" s="7">
        <v>1</v>
      </c>
      <c r="M94" s="7">
        <v>1139952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</row>
    <row r="95" spans="1:25">
      <c r="A95" s="6" t="s">
        <v>48</v>
      </c>
      <c r="B95" s="7" t="str">
        <f>SUM(D95,F95,H95,J95,L95,N95,P95,R95,T95,V95,X95)</f>
        <v>0</v>
      </c>
      <c r="C95" s="7" t="str">
        <f>SUM(E95,G95,I95,K95,M95,O95,Q95,S95,U95,W95,Y95)</f>
        <v>0</v>
      </c>
      <c r="D95" s="7">
        <v>1</v>
      </c>
      <c r="E95" s="7">
        <v>1383300</v>
      </c>
      <c r="F95" s="7">
        <v>2</v>
      </c>
      <c r="G95" s="7">
        <v>1686600</v>
      </c>
      <c r="H95" s="7">
        <v>1</v>
      </c>
      <c r="I95" s="7">
        <v>306700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2</v>
      </c>
      <c r="Q95" s="7">
        <v>7809410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</row>
    <row r="96" spans="1:25">
      <c r="A96" s="6" t="s">
        <v>55</v>
      </c>
      <c r="B96" s="7" t="str">
        <f>SUM(D96,F96,H96,J96,L96,N96,P96,R96,T96,V96,X96)</f>
        <v>0</v>
      </c>
      <c r="C96" s="7" t="str">
        <f>SUM(E96,G96,I96,K96,M96,O96,Q96,S96,U96,W96,Y96)</f>
        <v>0</v>
      </c>
      <c r="D96" s="7">
        <v>2</v>
      </c>
      <c r="E96" s="7">
        <v>3132600</v>
      </c>
      <c r="F96" s="7">
        <v>1</v>
      </c>
      <c r="G96" s="7">
        <v>1355300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</row>
    <row r="97" spans="1:25">
      <c r="A97" s="6" t="s">
        <v>37</v>
      </c>
      <c r="B97" s="7" t="str">
        <f>SUM(D97,F97,H97,J97,L97,N97,P97,R97,T97,V97,X97)</f>
        <v>0</v>
      </c>
      <c r="C97" s="7" t="str">
        <f>SUM(E97,G97,I97,K97,M97,O97,Q97,S97,U97,W97,Y97)</f>
        <v>0</v>
      </c>
      <c r="D97" s="7">
        <v>1</v>
      </c>
      <c r="E97" s="7">
        <v>3083300</v>
      </c>
      <c r="F97" s="7">
        <v>0</v>
      </c>
      <c r="G97" s="7">
        <v>0</v>
      </c>
      <c r="H97" s="7">
        <v>1</v>
      </c>
      <c r="I97" s="7">
        <v>3128400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</row>
    <row r="98" spans="1:25">
      <c r="A98" s="6" t="s">
        <v>53</v>
      </c>
      <c r="B98" s="7" t="str">
        <f>SUM(D98,F98,H98,J98,L98,N98,P98,R98,T98,V98,X98)</f>
        <v>0</v>
      </c>
      <c r="C98" s="7" t="str">
        <f>SUM(E98,G98,I98,K98,M98,O98,Q98,S98,U98,W98,Y98)</f>
        <v>0</v>
      </c>
      <c r="D98" s="7">
        <v>0</v>
      </c>
      <c r="E98" s="7">
        <v>0</v>
      </c>
      <c r="F98" s="7">
        <v>1</v>
      </c>
      <c r="G98" s="7">
        <v>1743300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</row>
    <row r="101" spans="1:25">
      <c r="A101" s="3" t="s">
        <v>57</v>
      </c>
    </row>
    <row r="102" spans="1:25">
      <c r="A102" s="4" t="s">
        <v>58</v>
      </c>
      <c r="B102" s="10" t="s">
        <v>10</v>
      </c>
      <c r="C102" s="10" t="s">
        <v>11</v>
      </c>
      <c r="D102" s="4" t="s">
        <v>59</v>
      </c>
    </row>
    <row r="103" spans="1:25">
      <c r="A103" s="6" t="s">
        <v>60</v>
      </c>
      <c r="B103" s="7">
        <v>7</v>
      </c>
      <c r="C103" s="7">
        <v>12197275</v>
      </c>
      <c r="D103" s="5" t="str">
        <f>ROUND((B103/B8*100),2)</f>
        <v>0</v>
      </c>
    </row>
    <row r="104" spans="1:25">
      <c r="A104" s="6" t="s">
        <v>61</v>
      </c>
      <c r="B104" s="7">
        <v>4</v>
      </c>
      <c r="C104" s="7">
        <v>5157200</v>
      </c>
      <c r="D104" s="5" t="str">
        <f>ROUND((B104/B8*100),2)</f>
        <v>0</v>
      </c>
    </row>
    <row r="105" spans="1:25">
      <c r="A105" s="6" t="s">
        <v>62</v>
      </c>
      <c r="B105" s="7">
        <v>5</v>
      </c>
      <c r="C105" s="7">
        <v>7619500</v>
      </c>
      <c r="D105" s="5" t="str">
        <f>ROUND((B105/B8*100),2)</f>
        <v>0</v>
      </c>
    </row>
    <row r="106" spans="1:25">
      <c r="A106" s="6" t="s">
        <v>63</v>
      </c>
      <c r="B106" s="7">
        <v>1</v>
      </c>
      <c r="C106" s="7">
        <v>1815300</v>
      </c>
      <c r="D106" s="5" t="str">
        <f>ROUND((B106/B8*100),2)</f>
        <v>0</v>
      </c>
    </row>
    <row r="107" spans="1:25">
      <c r="A107" s="6" t="s">
        <v>64</v>
      </c>
      <c r="B107" s="7">
        <v>7</v>
      </c>
      <c r="C107" s="7">
        <v>13351100</v>
      </c>
      <c r="D107" s="5" t="str">
        <f>ROUND((B107/B8*100),2)</f>
        <v>0</v>
      </c>
    </row>
    <row r="108" spans="1:25">
      <c r="A108" s="6" t="s">
        <v>65</v>
      </c>
      <c r="B108" s="7">
        <v>4</v>
      </c>
      <c r="C108" s="7">
        <v>11241200</v>
      </c>
      <c r="D108" s="5" t="str">
        <f>ROUND((B108/B8*100),2)</f>
        <v>0</v>
      </c>
    </row>
    <row r="109" spans="1:25">
      <c r="A109" s="6" t="s">
        <v>66</v>
      </c>
      <c r="B109" s="7">
        <v>3</v>
      </c>
      <c r="C109" s="7">
        <v>5068900</v>
      </c>
      <c r="D109" s="5" t="str">
        <f>ROUND((B109/B8*100),2)</f>
        <v>0</v>
      </c>
    </row>
    <row r="110" spans="1:25">
      <c r="A110" s="6" t="s">
        <v>67</v>
      </c>
      <c r="B110" s="7">
        <v>1</v>
      </c>
      <c r="C110" s="7">
        <v>3128400</v>
      </c>
      <c r="D110" s="5" t="str">
        <f>ROUND((B110/B8*100),2)</f>
        <v>0</v>
      </c>
    </row>
    <row r="111" spans="1:25">
      <c r="A111" s="6" t="s">
        <v>68</v>
      </c>
      <c r="B111" s="7">
        <v>3</v>
      </c>
      <c r="C111" s="7">
        <v>5244900</v>
      </c>
      <c r="D111" s="5" t="str">
        <f>ROUND((B111/B8*100),2)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73:A74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T73:U73"/>
    <mergeCell ref="V73:W73"/>
    <mergeCell ref="X73:Y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2022-11-11T06:00:02+07:00</dcterms:created>
  <dcterms:modified xsi:type="dcterms:W3CDTF">2022-11-11T06:00:02+07:00</dcterms:modified>
  <dc:title>Untitled Spreadsheet</dc:title>
  <dc:description/>
  <dc:subject/>
  <cp:keywords/>
  <cp:category/>
</cp:coreProperties>
</file>