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<sst xmlns="http://schemas.openxmlformats.org/spreadsheetml/2006/main" uniqueCount="66">
  <si>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SCHOOL PORTAL REPORT</t>
  </si>
  <si>
    <t>Request data: Export data of D-1, 2022-11-09 00:00:00 ~ 2022-11-09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</si>
  <si>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</si>
  <si>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</si>
  <si>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</si>
  <si>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</si>
  <si>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</si>
  <si>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</si>
  <si>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</si>
  <si>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</si>
  <si>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</si>
  <si>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</si>
  <si>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</si>
  <si>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</si>
  <si>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</si>
  <si>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</si>
  <si>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</si>
  <si>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</si>
  <si>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</si>
  <si>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</si>
  <si>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</si>
  <si>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</si>
  <si>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</si>
  <si>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</si>
  <si>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</si>
  <si>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</si>
  <si>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</si>
  <si>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</si>
  <si>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</si>
  <si>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</si>
  <si>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</si>
  <si>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</si>
  <si>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THCSLTRUONG</t>
  </si>
  <si>
    <t>THHOABINH</t>
  </si>
  <si>
    <t>MNHOAMAIQ3</t>
  </si>
  <si>
    <t>MNLTHANHMY</t>
  </si>
  <si>
    <t>HAHUYGIAP</t>
  </si>
  <si>
    <t>MAMNON10TB</t>
  </si>
  <si>
    <t>THLINHDONG</t>
  </si>
  <si>
    <t>TTHUANDONG</t>
  </si>
  <si>
    <t>THPHUHUU</t>
  </si>
  <si>
    <t>THCSTTHANH</t>
  </si>
  <si>
    <t>THHOVANHUE</t>
  </si>
  <si>
    <t>MAMNON12TB</t>
  </si>
  <si>
    <t>TTGDTXQ1</t>
  </si>
  <si>
    <t>TRANVANON1</t>
  </si>
  <si>
    <t>MNONSONCA2</t>
  </si>
  <si>
    <t>THBINHQUOI</t>
  </si>
  <si>
    <t>LENGOCHAN</t>
  </si>
  <si>
    <t>MAMNON04TB</t>
  </si>
  <si>
    <t>THMYTHUY</t>
  </si>
  <si>
    <t>TRUONGMN13</t>
  </si>
  <si>
    <t>MNPHUHOA</t>
  </si>
  <si>
    <t>Cancel Transaction</t>
  </si>
  <si>
    <t>THCSHBINH</t>
  </si>
  <si>
    <t>Sort by error code</t>
  </si>
  <si>
    <t>Error Code</t>
  </si>
  <si>
    <t>Rate (%)</t>
  </si>
  <si>
    <t>PG_ER18-Thẻ hết hạn hoặc bị khóa.</t>
  </si>
  <si>
    <t>PG_ER23-Ngân hàng phát hành thẻ từ chối cấp phép cho giao dịch.</t>
  </si>
  <si>
    <t>PG_ER19-Số tiền không đủ để thanh toán.</t>
  </si>
  <si>
    <t>PG_ER30-Giao dịch thất bại - Không thể xác thực được khách hàng</t>
  </si>
  <si>
    <t>PG_ER42-OTP time out (nếu bạn bị trừ tiền thì sẽ được hoàn lại)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</si>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</sst>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B92" sqref="B9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262</v>
      </c>
      <c r="C7" s="7">
        <v>494868395</v>
      </c>
      <c r="E7" s="6" t="s">
        <v>15</v>
      </c>
      <c r="F7" s="7">
        <v>117</v>
      </c>
      <c r="G7" s="7">
        <v>216077780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20</v>
      </c>
      <c r="C8" s="7">
        <v>35102685</v>
      </c>
      <c r="E8" s="6" t="s">
        <v>17</v>
      </c>
      <c r="F8" s="7">
        <v>102</v>
      </c>
      <c r="G8" s="7">
        <v>203923020</v>
      </c>
      <c r="H8" s="7" t="str">
        <f>ROUND((F8/L8*100),2)</f>
        <v>0</v>
      </c>
      <c r="I8" s="7">
        <v>18</v>
      </c>
      <c r="J8" s="7">
        <v>29301620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17</v>
      </c>
      <c r="G9" s="7">
        <v>34857198</v>
      </c>
      <c r="H9" s="7" t="str">
        <f>ROUND((F9/L9*100),2)</f>
        <v>0</v>
      </c>
      <c r="I9" s="7">
        <v>2</v>
      </c>
      <c r="J9" s="7">
        <v>5801065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18</v>
      </c>
      <c r="G11" s="7">
        <v>33586462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6</v>
      </c>
      <c r="G12" s="7">
        <v>4922750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2</v>
      </c>
      <c r="G14" s="7">
        <v>1501185</v>
      </c>
      <c r="H14" s="7" t="str">
        <f>ROUND((F14/L14*100),2)</f>
        <v>0</v>
      </c>
      <c r="I14" s="7">
        <v>0</v>
      </c>
      <c r="J14" s="7">
        <v>0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SUM(D24:D45)</f>
        <v>0</v>
      </c>
      <c r="E23" s="7" t="str">
        <f>SUM(E24:E45)</f>
        <v>0</v>
      </c>
      <c r="F23" s="7" t="str">
        <f>SUM(F24:F45)</f>
        <v>0</v>
      </c>
      <c r="G23" s="7" t="str">
        <f>SUM(G24:G45)</f>
        <v>0</v>
      </c>
      <c r="H23" s="7" t="str">
        <f>SUM(H24:H45)</f>
        <v>0</v>
      </c>
      <c r="I23" s="7" t="str">
        <f>SUM(I24:I45)</f>
        <v>0</v>
      </c>
      <c r="J23" s="7" t="str">
        <f>SUM(J24:J45)</f>
        <v>0</v>
      </c>
      <c r="K23" s="7" t="str">
        <f>SUM(K24:K45)</f>
        <v>0</v>
      </c>
      <c r="L23" s="7" t="str">
        <f>SUM(L24:L45)</f>
        <v>0</v>
      </c>
      <c r="M23" s="7" t="str">
        <f>SUM(M24:M45)</f>
        <v>0</v>
      </c>
      <c r="N23" s="7" t="str">
        <f>SUM(N24:N45)</f>
        <v>0</v>
      </c>
      <c r="O23" s="7" t="str">
        <f>SUM(O24:O45)</f>
        <v>0</v>
      </c>
      <c r="P23" s="7" t="str">
        <f>SUM(P24:P45)</f>
        <v>0</v>
      </c>
      <c r="Q23" s="7" t="str">
        <f>SUM(Q24:Q45)</f>
        <v>0</v>
      </c>
      <c r="R23" s="7" t="str">
        <f>SUM(R24:R45)</f>
        <v>0</v>
      </c>
      <c r="S23" s="7" t="str">
        <f>SUM(S24:S45)</f>
        <v>0</v>
      </c>
      <c r="T23" s="7" t="str">
        <f>SUM(T24:T45)</f>
        <v>0</v>
      </c>
      <c r="U23" s="7" t="str">
        <f>SUM(U24:U45)</f>
        <v>0</v>
      </c>
      <c r="V23" s="7" t="str">
        <f>SUM(V24:V45)</f>
        <v>0</v>
      </c>
      <c r="W23" s="7" t="str">
        <f>SUM(W24:W45)</f>
        <v>0</v>
      </c>
      <c r="X23" s="7" t="str">
        <f>SUM(X24:X45)</f>
        <v>0</v>
      </c>
      <c r="Y23" s="7" t="str">
        <f>SUM(Y24:Y45)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11</v>
      </c>
      <c r="E24" s="7">
        <v>21311720</v>
      </c>
      <c r="F24" s="7">
        <v>4</v>
      </c>
      <c r="G24" s="7">
        <v>8260080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4306256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2</v>
      </c>
      <c r="E25" s="7">
        <v>1610600</v>
      </c>
      <c r="F25" s="7">
        <v>3</v>
      </c>
      <c r="G25" s="7">
        <v>6331900</v>
      </c>
      <c r="H25" s="7">
        <v>1</v>
      </c>
      <c r="I25" s="7">
        <v>816230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9</v>
      </c>
      <c r="E26" s="7">
        <v>16145800</v>
      </c>
      <c r="F26" s="7">
        <v>4</v>
      </c>
      <c r="G26" s="7">
        <v>8496080</v>
      </c>
      <c r="H26" s="7">
        <v>1</v>
      </c>
      <c r="I26" s="7">
        <v>2487143</v>
      </c>
      <c r="J26" s="7">
        <v>0</v>
      </c>
      <c r="K26" s="7">
        <v>0</v>
      </c>
      <c r="L26" s="7">
        <v>2</v>
      </c>
      <c r="M26" s="7">
        <v>3356072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27</v>
      </c>
      <c r="E27" s="7">
        <v>60877100</v>
      </c>
      <c r="F27" s="7">
        <v>30</v>
      </c>
      <c r="G27" s="7">
        <v>79573000</v>
      </c>
      <c r="H27" s="7">
        <v>7</v>
      </c>
      <c r="I27" s="7">
        <v>19213110</v>
      </c>
      <c r="J27" s="7">
        <v>0</v>
      </c>
      <c r="K27" s="7">
        <v>0</v>
      </c>
      <c r="L27" s="7">
        <v>1</v>
      </c>
      <c r="M27" s="7">
        <v>2413670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16</v>
      </c>
      <c r="E28" s="7">
        <v>32412800</v>
      </c>
      <c r="F28" s="7">
        <v>15</v>
      </c>
      <c r="G28" s="7">
        <v>30824500</v>
      </c>
      <c r="H28" s="7">
        <v>1</v>
      </c>
      <c r="I28" s="7">
        <v>2219975</v>
      </c>
      <c r="J28" s="7">
        <v>0</v>
      </c>
      <c r="K28" s="7">
        <v>0</v>
      </c>
      <c r="L28" s="7">
        <v>3</v>
      </c>
      <c r="M28" s="7">
        <v>6456680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11</v>
      </c>
      <c r="E29" s="7">
        <v>14333300</v>
      </c>
      <c r="F29" s="7">
        <v>7</v>
      </c>
      <c r="G29" s="7">
        <v>4043100</v>
      </c>
      <c r="H29" s="7">
        <v>1</v>
      </c>
      <c r="I29" s="7">
        <v>286400</v>
      </c>
      <c r="J29" s="7">
        <v>0</v>
      </c>
      <c r="K29" s="7">
        <v>0</v>
      </c>
      <c r="L29" s="7">
        <v>0</v>
      </c>
      <c r="M29" s="7">
        <v>0</v>
      </c>
      <c r="N29" s="7">
        <v>1</v>
      </c>
      <c r="O29" s="7">
        <v>304500</v>
      </c>
      <c r="P29" s="7">
        <v>0</v>
      </c>
      <c r="Q29" s="7">
        <v>0</v>
      </c>
      <c r="R29" s="7">
        <v>1</v>
      </c>
      <c r="S29" s="7">
        <v>385700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8</v>
      </c>
      <c r="E30" s="7">
        <v>14010400</v>
      </c>
      <c r="F30" s="7">
        <v>4</v>
      </c>
      <c r="G30" s="7">
        <v>6221200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4</v>
      </c>
      <c r="E31" s="7">
        <v>5154200</v>
      </c>
      <c r="F31" s="7">
        <v>10</v>
      </c>
      <c r="G31" s="7">
        <v>19475000</v>
      </c>
      <c r="H31" s="7">
        <v>1</v>
      </c>
      <c r="I31" s="7">
        <v>1539925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3</v>
      </c>
      <c r="E32" s="7">
        <v>7714400</v>
      </c>
      <c r="F32" s="7">
        <v>2</v>
      </c>
      <c r="G32" s="7">
        <v>4541600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">
        <v>4549648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3</v>
      </c>
      <c r="E33" s="7">
        <v>4971900</v>
      </c>
      <c r="F33" s="7">
        <v>8</v>
      </c>
      <c r="G33" s="7">
        <v>8550400</v>
      </c>
      <c r="H33" s="7">
        <v>1</v>
      </c>
      <c r="I33" s="7">
        <v>1174525</v>
      </c>
      <c r="J33" s="7">
        <v>0</v>
      </c>
      <c r="K33" s="7">
        <v>0</v>
      </c>
      <c r="L33" s="7">
        <v>1</v>
      </c>
      <c r="M33" s="7">
        <v>1033272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4</v>
      </c>
      <c r="E34" s="7">
        <v>4729200</v>
      </c>
      <c r="F34" s="7">
        <v>0</v>
      </c>
      <c r="G34" s="7">
        <v>0</v>
      </c>
      <c r="H34" s="7">
        <v>1</v>
      </c>
      <c r="I34" s="7">
        <v>1231365</v>
      </c>
      <c r="J34" s="7">
        <v>0</v>
      </c>
      <c r="K34" s="7">
        <v>0</v>
      </c>
      <c r="L34" s="7">
        <v>1</v>
      </c>
      <c r="M34" s="7">
        <v>1429512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1115485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3</v>
      </c>
      <c r="E35" s="7">
        <v>6455560</v>
      </c>
      <c r="F35" s="7">
        <v>3</v>
      </c>
      <c r="G35" s="7">
        <v>5839560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2039336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2</v>
      </c>
      <c r="E36" s="7">
        <v>3674600</v>
      </c>
      <c r="F36" s="7">
        <v>3</v>
      </c>
      <c r="G36" s="7">
        <v>5839900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1621536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631500</v>
      </c>
      <c r="J37" s="7">
        <v>0</v>
      </c>
      <c r="K37" s="7">
        <v>0</v>
      </c>
      <c r="L37" s="7">
        <v>1</v>
      </c>
      <c r="M37" s="7">
        <v>965200</v>
      </c>
      <c r="N37" s="7">
        <v>3</v>
      </c>
      <c r="O37" s="7">
        <v>1664600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1202775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2</v>
      </c>
      <c r="E39" s="7">
        <v>3816600</v>
      </c>
      <c r="F39" s="7">
        <v>1</v>
      </c>
      <c r="G39" s="7">
        <v>1748300</v>
      </c>
      <c r="H39" s="7">
        <v>1</v>
      </c>
      <c r="I39" s="7">
        <v>2402675</v>
      </c>
      <c r="J39" s="7">
        <v>0</v>
      </c>
      <c r="K39" s="7">
        <v>0</v>
      </c>
      <c r="L39" s="7">
        <v>1</v>
      </c>
      <c r="M39" s="7">
        <v>2494280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1224280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1</v>
      </c>
      <c r="G41" s="7">
        <v>1438300</v>
      </c>
      <c r="H41" s="7">
        <v>1</v>
      </c>
      <c r="I41" s="7">
        <v>2854350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5</v>
      </c>
      <c r="E42" s="7">
        <v>7131500</v>
      </c>
      <c r="F42" s="7">
        <v>1</v>
      </c>
      <c r="G42" s="7">
        <v>1517300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4</v>
      </c>
      <c r="E43" s="7">
        <v>6548200</v>
      </c>
      <c r="F43" s="7">
        <v>5</v>
      </c>
      <c r="G43" s="7">
        <v>10275500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1696720</v>
      </c>
      <c r="N43" s="7">
        <v>1</v>
      </c>
      <c r="O43" s="7">
        <v>1750875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3</v>
      </c>
      <c r="E44" s="7">
        <v>5179900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0</v>
      </c>
      <c r="E45" s="7">
        <v>0</v>
      </c>
      <c r="F45" s="7">
        <v>1</v>
      </c>
      <c r="G45" s="7">
        <v>947300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8" spans="1:25">
      <c r="A48" s="3" t="s">
        <v>4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6" t="s">
        <v>18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 t="str">
        <f>SUM(D52:D60)</f>
        <v>0</v>
      </c>
      <c r="E51" s="7" t="str">
        <f>SUM(E52:E60)</f>
        <v>0</v>
      </c>
      <c r="F51" s="7" t="str">
        <f>SUM(F52:F60)</f>
        <v>0</v>
      </c>
      <c r="G51" s="7" t="str">
        <f>SUM(G52:G60)</f>
        <v>0</v>
      </c>
      <c r="H51" s="7" t="str">
        <f>SUM(H52:H60)</f>
        <v>0</v>
      </c>
      <c r="I51" s="7" t="str">
        <f>SUM(I52:I60)</f>
        <v>0</v>
      </c>
      <c r="J51" s="7" t="str">
        <f>SUM(J52:J60)</f>
        <v>0</v>
      </c>
      <c r="K51" s="7" t="str">
        <f>SUM(K52:K60)</f>
        <v>0</v>
      </c>
      <c r="L51" s="7" t="str">
        <f>SUM(L52:L60)</f>
        <v>0</v>
      </c>
      <c r="M51" s="7" t="str">
        <f>SUM(M52:M60)</f>
        <v>0</v>
      </c>
      <c r="N51" s="7" t="str">
        <f>SUM(N52:N60)</f>
        <v>0</v>
      </c>
      <c r="O51" s="7" t="str">
        <f>SUM(O52:O60)</f>
        <v>0</v>
      </c>
      <c r="P51" s="7" t="str">
        <f>SUM(P52:P60)</f>
        <v>0</v>
      </c>
      <c r="Q51" s="7" t="str">
        <f>SUM(Q52:Q60)</f>
        <v>0</v>
      </c>
      <c r="R51" s="7" t="str">
        <f>SUM(R52:R60)</f>
        <v>0</v>
      </c>
      <c r="S51" s="7" t="str">
        <f>SUM(S52:S60)</f>
        <v>0</v>
      </c>
      <c r="T51" s="7" t="str">
        <f>SUM(T52:T60)</f>
        <v>0</v>
      </c>
      <c r="U51" s="7" t="str">
        <f>SUM(U52:U60)</f>
        <v>0</v>
      </c>
      <c r="V51" s="7" t="str">
        <f>SUM(V52:V60)</f>
        <v>0</v>
      </c>
      <c r="W51" s="7" t="str">
        <f>SUM(W52:W60)</f>
        <v>0</v>
      </c>
      <c r="X51" s="7" t="str">
        <f>SUM(X52:X60)</f>
        <v>0</v>
      </c>
      <c r="Y51" s="7" t="str">
        <f>SUM(Y52:Y60)</f>
        <v>0</v>
      </c>
    </row>
    <row r="52" spans="1:25">
      <c r="A52" s="6" t="s">
        <v>35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4</v>
      </c>
      <c r="G52" s="7">
        <v>8153200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36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2</v>
      </c>
      <c r="G53" s="7">
        <v>506600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34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3</v>
      </c>
      <c r="G54" s="7">
        <v>6735900</v>
      </c>
      <c r="H54" s="7">
        <v>1</v>
      </c>
      <c r="I54" s="7">
        <v>2946715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39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3</v>
      </c>
      <c r="G55" s="7">
        <v>6969900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45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1</v>
      </c>
      <c r="G56" s="7">
        <v>1838520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40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2</v>
      </c>
      <c r="G57" s="7">
        <v>1515600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33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2</v>
      </c>
      <c r="G58" s="7">
        <v>2776600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32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1</v>
      </c>
      <c r="G59" s="7">
        <v>805300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48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0</v>
      </c>
      <c r="G60" s="7">
        <v>0</v>
      </c>
      <c r="H60" s="7">
        <v>1</v>
      </c>
      <c r="I60" s="7">
        <v>2854350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3" spans="1:25">
      <c r="A63" s="3" t="s">
        <v>53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6" t="s">
        <v>18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 t="str">
        <f>SUM(D67:D88)</f>
        <v>0</v>
      </c>
      <c r="E66" s="7" t="str">
        <f>SUM(E67:E88)</f>
        <v>0</v>
      </c>
      <c r="F66" s="7" t="str">
        <f>SUM(F67:F88)</f>
        <v>0</v>
      </c>
      <c r="G66" s="7" t="str">
        <f>SUM(G67:G88)</f>
        <v>0</v>
      </c>
      <c r="H66" s="7" t="str">
        <f>SUM(H67:H88)</f>
        <v>0</v>
      </c>
      <c r="I66" s="7" t="str">
        <f>SUM(I67:I88)</f>
        <v>0</v>
      </c>
      <c r="J66" s="7" t="str">
        <f>SUM(J67:J88)</f>
        <v>0</v>
      </c>
      <c r="K66" s="7" t="str">
        <f>SUM(K67:K88)</f>
        <v>0</v>
      </c>
      <c r="L66" s="7" t="str">
        <f>SUM(L67:L88)</f>
        <v>0</v>
      </c>
      <c r="M66" s="7" t="str">
        <f>SUM(M67:M88)</f>
        <v>0</v>
      </c>
      <c r="N66" s="7" t="str">
        <f>SUM(N67:N88)</f>
        <v>0</v>
      </c>
      <c r="O66" s="7" t="str">
        <f>SUM(O67:O88)</f>
        <v>0</v>
      </c>
      <c r="P66" s="7" t="str">
        <f>SUM(P67:P88)</f>
        <v>0</v>
      </c>
      <c r="Q66" s="7" t="str">
        <f>SUM(Q67:Q88)</f>
        <v>0</v>
      </c>
      <c r="R66" s="7" t="str">
        <f>SUM(R67:R88)</f>
        <v>0</v>
      </c>
      <c r="S66" s="7" t="str">
        <f>SUM(S67:S88)</f>
        <v>0</v>
      </c>
      <c r="T66" s="7" t="str">
        <f>SUM(T67:T88)</f>
        <v>0</v>
      </c>
      <c r="U66" s="7" t="str">
        <f>SUM(U67:U88)</f>
        <v>0</v>
      </c>
      <c r="V66" s="7" t="str">
        <f>SUM(V67:V88)</f>
        <v>0</v>
      </c>
      <c r="W66" s="7" t="str">
        <f>SUM(W67:W88)</f>
        <v>0</v>
      </c>
      <c r="X66" s="7" t="str">
        <f>SUM(X67:X88)</f>
        <v>0</v>
      </c>
      <c r="Y66" s="7" t="str">
        <f>SUM(Y67:Y88)</f>
        <v>0</v>
      </c>
    </row>
    <row r="67" spans="1:25">
      <c r="A67" s="6" t="s">
        <v>39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0</v>
      </c>
      <c r="E67" s="7">
        <v>0</v>
      </c>
      <c r="F67" s="7">
        <v>2</v>
      </c>
      <c r="G67" s="7">
        <v>4716600</v>
      </c>
      <c r="H67" s="7">
        <v>1</v>
      </c>
      <c r="I67" s="7">
        <v>2563045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35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4</v>
      </c>
      <c r="E68" s="7">
        <v>8253200</v>
      </c>
      <c r="F68" s="7">
        <v>11</v>
      </c>
      <c r="G68" s="7">
        <v>22021300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4</v>
      </c>
      <c r="O68" s="7">
        <v>8718850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37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2</v>
      </c>
      <c r="E69" s="7">
        <v>4388600</v>
      </c>
      <c r="F69" s="7">
        <v>2</v>
      </c>
      <c r="G69" s="7">
        <v>5186600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33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3</v>
      </c>
      <c r="E70" s="7">
        <v>6319560</v>
      </c>
      <c r="F70" s="7">
        <v>3</v>
      </c>
      <c r="G70" s="7">
        <v>4758120</v>
      </c>
      <c r="H70" s="7">
        <v>0</v>
      </c>
      <c r="I70" s="7">
        <v>0</v>
      </c>
      <c r="J70" s="7">
        <v>0</v>
      </c>
      <c r="K70" s="7">
        <v>0</v>
      </c>
      <c r="L70" s="7">
        <v>2</v>
      </c>
      <c r="M70" s="7">
        <v>2519680</v>
      </c>
      <c r="N70" s="7">
        <v>2</v>
      </c>
      <c r="O70" s="7">
        <v>4462386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1</v>
      </c>
      <c r="W70" s="7">
        <v>1946993</v>
      </c>
      <c r="X70" s="7">
        <v>0</v>
      </c>
      <c r="Y70" s="7">
        <v>0</v>
      </c>
    </row>
    <row r="71" spans="1:25">
      <c r="A71" s="6" t="s">
        <v>36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3</v>
      </c>
      <c r="E71" s="7">
        <v>839900</v>
      </c>
      <c r="F71" s="7">
        <v>5</v>
      </c>
      <c r="G71" s="7">
        <v>4656500</v>
      </c>
      <c r="H71" s="7">
        <v>1</v>
      </c>
      <c r="I71" s="7">
        <v>1352150</v>
      </c>
      <c r="J71" s="7">
        <v>0</v>
      </c>
      <c r="K71" s="7">
        <v>0</v>
      </c>
      <c r="L71" s="7">
        <v>1</v>
      </c>
      <c r="M71" s="7">
        <v>284480</v>
      </c>
      <c r="N71" s="7">
        <v>1</v>
      </c>
      <c r="O71" s="7">
        <v>3904705</v>
      </c>
      <c r="P71" s="7">
        <v>0</v>
      </c>
      <c r="Q71" s="7">
        <v>0</v>
      </c>
      <c r="R71" s="7">
        <v>1</v>
      </c>
      <c r="S71" s="7">
        <v>1329650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38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1</v>
      </c>
      <c r="E72" s="7">
        <v>1676300</v>
      </c>
      <c r="F72" s="7">
        <v>2</v>
      </c>
      <c r="G72" s="7">
        <v>3825600</v>
      </c>
      <c r="H72" s="7">
        <v>1</v>
      </c>
      <c r="I72" s="7">
        <v>1509475</v>
      </c>
      <c r="J72" s="7">
        <v>0</v>
      </c>
      <c r="K72" s="7">
        <v>0</v>
      </c>
      <c r="L72" s="7">
        <v>2</v>
      </c>
      <c r="M72" s="7">
        <v>4747768</v>
      </c>
      <c r="N72" s="7">
        <v>1</v>
      </c>
      <c r="O72" s="7">
        <v>543025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43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0</v>
      </c>
      <c r="E73" s="7">
        <v>0</v>
      </c>
      <c r="F73" s="7">
        <v>3</v>
      </c>
      <c r="G73" s="7">
        <v>5852900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34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3</v>
      </c>
      <c r="E74" s="7">
        <v>5636900</v>
      </c>
      <c r="F74" s="7">
        <v>9</v>
      </c>
      <c r="G74" s="7">
        <v>20099700</v>
      </c>
      <c r="H74" s="7">
        <v>0</v>
      </c>
      <c r="I74" s="7">
        <v>0</v>
      </c>
      <c r="J74" s="7">
        <v>1</v>
      </c>
      <c r="K74" s="7">
        <v>2845293</v>
      </c>
      <c r="L74" s="7">
        <v>1</v>
      </c>
      <c r="M74" s="7">
        <v>2314200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1</v>
      </c>
      <c r="W74" s="7">
        <v>2451225</v>
      </c>
      <c r="X74" s="7">
        <v>0</v>
      </c>
      <c r="Y74" s="7">
        <v>0</v>
      </c>
    </row>
    <row r="75" spans="1:25">
      <c r="A75" s="6" t="s">
        <v>48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0</v>
      </c>
      <c r="E75" s="7">
        <v>0</v>
      </c>
      <c r="F75" s="7">
        <v>1</v>
      </c>
      <c r="G75" s="7">
        <v>1438300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1</v>
      </c>
      <c r="O75" s="7">
        <v>2649150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54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4</v>
      </c>
      <c r="G76" s="7">
        <v>3965200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31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4</v>
      </c>
      <c r="E77" s="7">
        <v>8588080</v>
      </c>
      <c r="F77" s="7">
        <v>1</v>
      </c>
      <c r="G77" s="7">
        <v>2122520</v>
      </c>
      <c r="H77" s="7">
        <v>0</v>
      </c>
      <c r="I77" s="7">
        <v>0</v>
      </c>
      <c r="J77" s="7">
        <v>0</v>
      </c>
      <c r="K77" s="7">
        <v>0</v>
      </c>
      <c r="L77" s="7">
        <v>1</v>
      </c>
      <c r="M77" s="7">
        <v>2153128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</v>
      </c>
      <c r="W77" s="7">
        <v>2151008</v>
      </c>
      <c r="X77" s="7">
        <v>0</v>
      </c>
      <c r="Y77" s="7">
        <v>0</v>
      </c>
    </row>
    <row r="78" spans="1:25">
      <c r="A78" s="6" t="s">
        <v>47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1</v>
      </c>
      <c r="G78" s="7">
        <v>1208300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7">
        <v>1224280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40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0</v>
      </c>
      <c r="E79" s="7">
        <v>0</v>
      </c>
      <c r="F79" s="7">
        <v>9</v>
      </c>
      <c r="G79" s="7">
        <v>10254700</v>
      </c>
      <c r="H79" s="7">
        <v>1</v>
      </c>
      <c r="I79" s="7">
        <v>963405</v>
      </c>
      <c r="J79" s="7">
        <v>0</v>
      </c>
      <c r="K79" s="7">
        <v>0</v>
      </c>
      <c r="L79" s="7">
        <v>2</v>
      </c>
      <c r="M79" s="7">
        <v>2206752</v>
      </c>
      <c r="N79" s="7">
        <v>1</v>
      </c>
      <c r="O79" s="7">
        <v>1172325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44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1</v>
      </c>
      <c r="E80" s="7">
        <v>623300</v>
      </c>
      <c r="F80" s="7">
        <v>1</v>
      </c>
      <c r="G80" s="7">
        <v>623300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2</v>
      </c>
      <c r="O80" s="7">
        <v>1045450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51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1</v>
      </c>
      <c r="E81" s="7">
        <v>1743300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</row>
    <row r="82" spans="1:25">
      <c r="A82" s="6" t="s">
        <v>32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1</v>
      </c>
      <c r="E82" s="7">
        <v>805300</v>
      </c>
      <c r="F82" s="7">
        <v>1</v>
      </c>
      <c r="G82" s="7">
        <v>805300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</row>
    <row r="83" spans="1:25">
      <c r="A83" s="6" t="s">
        <v>49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1</v>
      </c>
      <c r="E83" s="7">
        <v>1713300</v>
      </c>
      <c r="F83" s="7">
        <v>4</v>
      </c>
      <c r="G83" s="7">
        <v>6069200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</row>
    <row r="84" spans="1:25">
      <c r="A84" s="6" t="s">
        <v>41</v>
      </c>
      <c r="B84" s="7" t="str">
        <f>SUM(D84,F84,H84,J84,L84,N84,P84,R84,T84,V84,X84)</f>
        <v>0</v>
      </c>
      <c r="C84" s="7" t="str">
        <f>SUM(E84,G84,I84,K84,M84,O84,Q84,S84,U84,W84,Y84)</f>
        <v>0</v>
      </c>
      <c r="D84" s="7">
        <v>3</v>
      </c>
      <c r="E84" s="7">
        <v>4398900</v>
      </c>
      <c r="F84" s="7">
        <v>7</v>
      </c>
      <c r="G84" s="7">
        <v>9806320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1</v>
      </c>
      <c r="O84" s="7">
        <v>496335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</row>
    <row r="85" spans="1:25">
      <c r="A85" s="6" t="s">
        <v>50</v>
      </c>
      <c r="B85" s="7" t="str">
        <f>SUM(D85,F85,H85,J85,L85,N85,P85,R85,T85,V85,X85)</f>
        <v>0</v>
      </c>
      <c r="C85" s="7" t="str">
        <f>SUM(E85,G85,I85,K85,M85,O85,Q85,S85,U85,W85,Y85)</f>
        <v>0</v>
      </c>
      <c r="D85" s="7">
        <v>0</v>
      </c>
      <c r="E85" s="7">
        <v>0</v>
      </c>
      <c r="F85" s="7">
        <v>1</v>
      </c>
      <c r="G85" s="7">
        <v>1728300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</row>
    <row r="86" spans="1:25">
      <c r="A86" s="6" t="s">
        <v>45</v>
      </c>
      <c r="B86" s="7" t="str">
        <f>SUM(D86,F86,H86,J86,L86,N86,P86,R86,T86,V86,X86)</f>
        <v>0</v>
      </c>
      <c r="C86" s="7" t="str">
        <f>SUM(E86,G86,I86,K86,M86,O86,Q86,S86,U86,W86,Y86)</f>
        <v>0</v>
      </c>
      <c r="D86" s="7">
        <v>0</v>
      </c>
      <c r="E86" s="7">
        <v>0</v>
      </c>
      <c r="F86" s="7">
        <v>1</v>
      </c>
      <c r="G86" s="7">
        <v>1838520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</row>
    <row r="87" spans="1:25">
      <c r="A87" s="6" t="s">
        <v>52</v>
      </c>
      <c r="B87" s="7" t="str">
        <f>SUM(D87,F87,H87,J87,L87,N87,P87,R87,T87,V87,X87)</f>
        <v>0</v>
      </c>
      <c r="C87" s="7" t="str">
        <f>SUM(E87,G87,I87,K87,M87,O87,Q87,S87,U87,W87,Y87)</f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1</v>
      </c>
      <c r="O87" s="7">
        <v>958160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</row>
    <row r="88" spans="1:25">
      <c r="A88" s="6" t="s">
        <v>42</v>
      </c>
      <c r="B88" s="7" t="str">
        <f>SUM(D88,F88,H88,J88,L88,N88,P88,R88,T88,V88,X88)</f>
        <v>0</v>
      </c>
      <c r="C88" s="7" t="str">
        <f>SUM(E88,G88,I88,K88,M88,O88,Q88,S88,U88,W88,Y88)</f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1</v>
      </c>
      <c r="O88" s="7">
        <v>1433180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</row>
    <row r="91" spans="1:25">
      <c r="A91" s="3" t="s">
        <v>55</v>
      </c>
    </row>
    <row r="92" spans="1:25">
      <c r="A92" s="4" t="s">
        <v>56</v>
      </c>
      <c r="B92" s="10" t="s">
        <v>10</v>
      </c>
      <c r="C92" s="10" t="s">
        <v>11</v>
      </c>
      <c r="D92" s="4" t="s">
        <v>57</v>
      </c>
    </row>
    <row r="93" spans="1:25">
      <c r="A93" s="6" t="s">
        <v>58</v>
      </c>
      <c r="B93" s="7">
        <v>3</v>
      </c>
      <c r="C93" s="7">
        <v>4814900</v>
      </c>
      <c r="D93" s="5" t="str">
        <f>ROUND((B93/B8*100),2)</f>
        <v>0</v>
      </c>
    </row>
    <row r="94" spans="1:25">
      <c r="A94" s="6" t="s">
        <v>59</v>
      </c>
      <c r="B94" s="7">
        <v>2</v>
      </c>
      <c r="C94" s="7">
        <v>2843600</v>
      </c>
      <c r="D94" s="5" t="str">
        <f>ROUND((B94/B8*100),2)</f>
        <v>0</v>
      </c>
    </row>
    <row r="95" spans="1:25">
      <c r="A95" s="6" t="s">
        <v>60</v>
      </c>
      <c r="B95" s="7">
        <v>3</v>
      </c>
      <c r="C95" s="7">
        <v>1559900</v>
      </c>
      <c r="D95" s="5" t="str">
        <f>ROUND((B95/B8*100),2)</f>
        <v>0</v>
      </c>
    </row>
    <row r="96" spans="1:25">
      <c r="A96" s="6" t="s">
        <v>61</v>
      </c>
      <c r="B96" s="7">
        <v>1</v>
      </c>
      <c r="C96" s="7">
        <v>2946715</v>
      </c>
      <c r="D96" s="5" t="str">
        <f>ROUND((B96/B8*100),2)</f>
        <v>0</v>
      </c>
    </row>
    <row r="97" spans="1:25">
      <c r="A97" s="6" t="s">
        <v>62</v>
      </c>
      <c r="B97" s="7">
        <v>6</v>
      </c>
      <c r="C97" s="7">
        <v>11883800</v>
      </c>
      <c r="D97" s="5" t="str">
        <f>ROUND((B97/B8*100),2)</f>
        <v>0</v>
      </c>
    </row>
    <row r="98" spans="1:25">
      <c r="A98" s="6" t="s">
        <v>63</v>
      </c>
      <c r="B98" s="7">
        <v>3</v>
      </c>
      <c r="C98" s="7">
        <v>6360900</v>
      </c>
      <c r="D98" s="5" t="str">
        <f>ROUND((B98/B8*100),2)</f>
        <v>0</v>
      </c>
    </row>
    <row r="99" spans="1:25">
      <c r="A99" s="6" t="s">
        <v>64</v>
      </c>
      <c r="B99" s="7">
        <v>1</v>
      </c>
      <c r="C99" s="7">
        <v>1838520</v>
      </c>
      <c r="D99" s="5" t="str">
        <f>ROUND((B99/B8*100),2)</f>
        <v>0</v>
      </c>
    </row>
    <row r="100" spans="1:25">
      <c r="A100" s="6" t="s">
        <v>65</v>
      </c>
      <c r="B100" s="7">
        <v>1</v>
      </c>
      <c r="C100" s="7">
        <v>2854350</v>
      </c>
      <c r="D100" s="5" t="str">
        <f>ROUND((B100/B8*100),2)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2022-11-10T06:00:02+07:00</dcterms:created>
  <dcterms:modified xsi:type="dcterms:W3CDTF">2022-11-10T06:00:02+07:00</dcterms:modified>
  <dc:title>Untitled Spreadsheet</dc:title>
  <dc:description/>
  <dc:subject/>
  <cp:keywords/>
  <cp:category/>
</cp:coreProperties>
</file>