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<sst xmlns="http://schemas.openxmlformats.org/spreadsheetml/2006/main" uniqueCount="58">
  <si>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</si>
  <si>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2022-11-05 00:00:00 ~ 2022-11-05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</si>
  <si>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</si>
  <si>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</si>
  <si>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</si>
  <si>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</si>
  <si>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</si>
  <si>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</si>
  <si>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</si>
  <si>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</si>
  <si>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</si>
  <si>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</si>
  <si>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</si>
  <si>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</si>
  <si>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</si>
  <si>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</si>
  <si>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</si>
  <si>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</si>
  <si>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</si>
  <si>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</si>
  <si>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</si>
  <si>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</si>
  <si>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</si>
  <si>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</si>
  <si>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</si>
  <si>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</si>
  <si>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</si>
  <si>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</si>
  <si>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</si>
  <si>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</si>
  <si>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</si>
  <si>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THPHUHUU</t>
  </si>
  <si>
    <t>THMYTHUY</t>
  </si>
  <si>
    <t>THCSNVL</t>
  </si>
  <si>
    <t>THHOABINH</t>
  </si>
  <si>
    <t>THNSONHA</t>
  </si>
  <si>
    <t>TTHUANDONG</t>
  </si>
  <si>
    <t>MAMNON12TB</t>
  </si>
  <si>
    <t>MNONSONCA2</t>
  </si>
  <si>
    <t>MAMNON10TB</t>
  </si>
  <si>
    <t>THLINHDONG</t>
  </si>
  <si>
    <t>HAHUYGIAP</t>
  </si>
  <si>
    <t>THCSTTHANH</t>
  </si>
  <si>
    <t>MNPHUHOA</t>
  </si>
  <si>
    <t>MAMNON15TB</t>
  </si>
  <si>
    <t>TRUONGMN13</t>
  </si>
  <si>
    <t>MAMNON04TB</t>
  </si>
  <si>
    <t>Cancel Transaction</t>
  </si>
  <si>
    <t>THDUONGVANLICH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</si>
  <si>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</si>
  <si>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</si>
  <si>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</si>
  <si>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</si>
  <si>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</si>
  <si>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</si>
  <si>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</si>
  <si>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IC_149-Inactive || Not Authorized For Online Transactions</t>
  </si>
  <si>
    <t>PG_ER7-Số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</si>
</sst>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2"/>
  <sheetViews>
    <sheetView tabSelected="1" workbookViewId="0" showGridLines="true" showRowColHeaders="1">
      <selection activeCell="B76" sqref="B7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94</v>
      </c>
      <c r="C7" s="7">
        <v>161046135</v>
      </c>
      <c r="E7" s="6" t="s">
        <v>15</v>
      </c>
      <c r="F7" s="7">
        <v>41</v>
      </c>
      <c r="G7" s="7">
        <v>75429060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16</v>
      </c>
      <c r="C8" s="7">
        <v>25200410</v>
      </c>
      <c r="E8" s="6" t="s">
        <v>17</v>
      </c>
      <c r="F8" s="7">
        <v>39</v>
      </c>
      <c r="G8" s="7">
        <v>62817680</v>
      </c>
      <c r="H8" s="7" t="str">
        <f>ROUND((F8/L8*100),2)</f>
        <v>0</v>
      </c>
      <c r="I8" s="7">
        <v>14</v>
      </c>
      <c r="J8" s="7">
        <v>22449420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5</v>
      </c>
      <c r="G9" s="7">
        <v>5394560</v>
      </c>
      <c r="H9" s="7" t="str">
        <f>ROUND((F9/L9*100),2)</f>
        <v>0</v>
      </c>
      <c r="I9" s="7">
        <v>2</v>
      </c>
      <c r="J9" s="7">
        <v>2750990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5</v>
      </c>
      <c r="G11" s="7">
        <v>8890000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1</v>
      </c>
      <c r="G12" s="7">
        <v>2378145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1</v>
      </c>
      <c r="G13" s="7">
        <v>1547875</v>
      </c>
      <c r="H13" s="7" t="str">
        <f>ROUND((F13/L13*100),2)</f>
        <v>0</v>
      </c>
      <c r="I13" s="7">
        <v>0</v>
      </c>
      <c r="J13" s="7">
        <v>0</v>
      </c>
      <c r="K13" s="7" t="str">
        <f>ROUND((I13/L13*100),2)</f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2</v>
      </c>
      <c r="G16" s="7">
        <v>4588815</v>
      </c>
      <c r="H16" s="7" t="str">
        <f>ROUND((F16/L16*100),2)</f>
        <v>0</v>
      </c>
      <c r="I16" s="7">
        <v>0</v>
      </c>
      <c r="J16" s="7">
        <v>0</v>
      </c>
      <c r="K16" s="7" t="str">
        <f>ROUND((I16/L16*100),2)</f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SUM(D24:D39)</f>
        <v>0</v>
      </c>
      <c r="E23" s="7" t="str">
        <f>SUM(E24:E39)</f>
        <v>0</v>
      </c>
      <c r="F23" s="7" t="str">
        <f>SUM(F24:F39)</f>
        <v>0</v>
      </c>
      <c r="G23" s="7" t="str">
        <f>SUM(G24:G39)</f>
        <v>0</v>
      </c>
      <c r="H23" s="7" t="str">
        <f>SUM(H24:H39)</f>
        <v>0</v>
      </c>
      <c r="I23" s="7" t="str">
        <f>SUM(I24:I39)</f>
        <v>0</v>
      </c>
      <c r="J23" s="7" t="str">
        <f>SUM(J24:J39)</f>
        <v>0</v>
      </c>
      <c r="K23" s="7" t="str">
        <f>SUM(K24:K39)</f>
        <v>0</v>
      </c>
      <c r="L23" s="7" t="str">
        <f>SUM(L24:L39)</f>
        <v>0</v>
      </c>
      <c r="M23" s="7" t="str">
        <f>SUM(M24:M39)</f>
        <v>0</v>
      </c>
      <c r="N23" s="7" t="str">
        <f>SUM(N24:N39)</f>
        <v>0</v>
      </c>
      <c r="O23" s="7" t="str">
        <f>SUM(O24:O39)</f>
        <v>0</v>
      </c>
      <c r="P23" s="7" t="str">
        <f>SUM(P24:P39)</f>
        <v>0</v>
      </c>
      <c r="Q23" s="7" t="str">
        <f>SUM(Q24:Q39)</f>
        <v>0</v>
      </c>
      <c r="R23" s="7" t="str">
        <f>SUM(R24:R39)</f>
        <v>0</v>
      </c>
      <c r="S23" s="7" t="str">
        <f>SUM(S24:S39)</f>
        <v>0</v>
      </c>
      <c r="T23" s="7" t="str">
        <f>SUM(T24:T39)</f>
        <v>0</v>
      </c>
      <c r="U23" s="7" t="str">
        <f>SUM(U24:U39)</f>
        <v>0</v>
      </c>
      <c r="V23" s="7" t="str">
        <f>SUM(V24:V39)</f>
        <v>0</v>
      </c>
      <c r="W23" s="7" t="str">
        <f>SUM(W24:W39)</f>
        <v>0</v>
      </c>
      <c r="X23" s="7" t="str">
        <f>SUM(X24:X39)</f>
        <v>0</v>
      </c>
      <c r="Y23" s="7" t="str">
        <f>SUM(Y24:Y39)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4</v>
      </c>
      <c r="E24" s="7">
        <v>7211200</v>
      </c>
      <c r="F24" s="7">
        <v>5</v>
      </c>
      <c r="G24" s="7">
        <v>5038500</v>
      </c>
      <c r="H24" s="7">
        <v>2</v>
      </c>
      <c r="I24" s="7">
        <v>1341155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5</v>
      </c>
      <c r="E25" s="7">
        <v>9506500</v>
      </c>
      <c r="F25" s="7">
        <v>6</v>
      </c>
      <c r="G25" s="7">
        <v>9874800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1547875</v>
      </c>
      <c r="R25" s="7">
        <v>0</v>
      </c>
      <c r="S25" s="7">
        <v>0</v>
      </c>
      <c r="T25" s="7">
        <v>0</v>
      </c>
      <c r="U25" s="7">
        <v>0</v>
      </c>
      <c r="V25" s="7">
        <v>1</v>
      </c>
      <c r="W25" s="7">
        <v>2877525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4</v>
      </c>
      <c r="E26" s="7">
        <v>8398080</v>
      </c>
      <c r="F26" s="7">
        <v>6</v>
      </c>
      <c r="G26" s="7">
        <v>11538120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4</v>
      </c>
      <c r="E27" s="7">
        <v>8186080</v>
      </c>
      <c r="F27" s="7">
        <v>4</v>
      </c>
      <c r="G27" s="7">
        <v>8577860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0</v>
      </c>
      <c r="E28" s="7">
        <v>0</v>
      </c>
      <c r="F28" s="7">
        <v>2</v>
      </c>
      <c r="G28" s="7">
        <v>1871600</v>
      </c>
      <c r="H28" s="7">
        <v>1</v>
      </c>
      <c r="I28" s="7">
        <v>1458725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4</v>
      </c>
      <c r="E29" s="7">
        <v>10159200</v>
      </c>
      <c r="F29" s="7">
        <v>3</v>
      </c>
      <c r="G29" s="7">
        <v>7074900</v>
      </c>
      <c r="H29" s="7">
        <v>0</v>
      </c>
      <c r="I29" s="7">
        <v>0</v>
      </c>
      <c r="J29" s="7">
        <v>0</v>
      </c>
      <c r="K29" s="7">
        <v>0</v>
      </c>
      <c r="L29" s="7">
        <v>1</v>
      </c>
      <c r="M29" s="7">
        <v>3203448</v>
      </c>
      <c r="N29" s="7">
        <v>1</v>
      </c>
      <c r="O29" s="7">
        <v>2378145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5</v>
      </c>
      <c r="E30" s="7">
        <v>8210500</v>
      </c>
      <c r="F30" s="7">
        <v>2</v>
      </c>
      <c r="G30" s="7">
        <v>3322600</v>
      </c>
      <c r="H30" s="7">
        <v>1</v>
      </c>
      <c r="I30" s="7">
        <v>1601840</v>
      </c>
      <c r="J30" s="7">
        <v>0</v>
      </c>
      <c r="K30" s="7">
        <v>0</v>
      </c>
      <c r="L30" s="7">
        <v>1</v>
      </c>
      <c r="M30" s="7">
        <v>1795272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1</v>
      </c>
      <c r="W30" s="7">
        <v>1711290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1</v>
      </c>
      <c r="E31" s="7">
        <v>2468300</v>
      </c>
      <c r="F31" s="7">
        <v>2</v>
      </c>
      <c r="G31" s="7">
        <v>4926600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4</v>
      </c>
      <c r="E32" s="7">
        <v>7672200</v>
      </c>
      <c r="F32" s="7">
        <v>1</v>
      </c>
      <c r="G32" s="7">
        <v>1665300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0</v>
      </c>
      <c r="E33" s="7">
        <v>0</v>
      </c>
      <c r="F33" s="7">
        <v>1</v>
      </c>
      <c r="G33" s="7">
        <v>1488300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5</v>
      </c>
      <c r="E34" s="7">
        <v>5516500</v>
      </c>
      <c r="F34" s="7">
        <v>4</v>
      </c>
      <c r="G34" s="7">
        <v>3288200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">
        <v>254000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1</v>
      </c>
      <c r="E35" s="7">
        <v>1266300</v>
      </c>
      <c r="F35" s="7">
        <v>1</v>
      </c>
      <c r="G35" s="7">
        <v>1438300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0</v>
      </c>
      <c r="E36" s="7">
        <v>0</v>
      </c>
      <c r="F36" s="7">
        <v>0</v>
      </c>
      <c r="G36" s="7">
        <v>0</v>
      </c>
      <c r="H36" s="7">
        <v>1</v>
      </c>
      <c r="I36" s="7">
        <v>992840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0</v>
      </c>
      <c r="E37" s="7">
        <v>0</v>
      </c>
      <c r="F37" s="7">
        <v>2</v>
      </c>
      <c r="G37" s="7">
        <v>2712600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1</v>
      </c>
      <c r="E38" s="7">
        <v>1743300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2</v>
      </c>
      <c r="M38" s="7">
        <v>3637280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3</v>
      </c>
      <c r="E39" s="7">
        <v>5090900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2" spans="1:25">
      <c r="A42" s="3" t="s">
        <v>4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6" t="s">
        <v>18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 t="str">
        <f>SUM(D46:D52)</f>
        <v>0</v>
      </c>
      <c r="E45" s="7" t="str">
        <f>SUM(E46:E52)</f>
        <v>0</v>
      </c>
      <c r="F45" s="7" t="str">
        <f>SUM(F46:F52)</f>
        <v>0</v>
      </c>
      <c r="G45" s="7" t="str">
        <f>SUM(G46:G52)</f>
        <v>0</v>
      </c>
      <c r="H45" s="7" t="str">
        <f>SUM(H46:H52)</f>
        <v>0</v>
      </c>
      <c r="I45" s="7" t="str">
        <f>SUM(I46:I52)</f>
        <v>0</v>
      </c>
      <c r="J45" s="7" t="str">
        <f>SUM(J46:J52)</f>
        <v>0</v>
      </c>
      <c r="K45" s="7" t="str">
        <f>SUM(K46:K52)</f>
        <v>0</v>
      </c>
      <c r="L45" s="7" t="str">
        <f>SUM(L46:L52)</f>
        <v>0</v>
      </c>
      <c r="M45" s="7" t="str">
        <f>SUM(M46:M52)</f>
        <v>0</v>
      </c>
      <c r="N45" s="7" t="str">
        <f>SUM(N46:N52)</f>
        <v>0</v>
      </c>
      <c r="O45" s="7" t="str">
        <f>SUM(O46:O52)</f>
        <v>0</v>
      </c>
      <c r="P45" s="7" t="str">
        <f>SUM(P46:P52)</f>
        <v>0</v>
      </c>
      <c r="Q45" s="7" t="str">
        <f>SUM(Q46:Q52)</f>
        <v>0</v>
      </c>
      <c r="R45" s="7" t="str">
        <f>SUM(R46:R52)</f>
        <v>0</v>
      </c>
      <c r="S45" s="7" t="str">
        <f>SUM(S46:S52)</f>
        <v>0</v>
      </c>
      <c r="T45" s="7" t="str">
        <f>SUM(T46:T52)</f>
        <v>0</v>
      </c>
      <c r="U45" s="7" t="str">
        <f>SUM(U46:U52)</f>
        <v>0</v>
      </c>
      <c r="V45" s="7" t="str">
        <f>SUM(V46:V52)</f>
        <v>0</v>
      </c>
      <c r="W45" s="7" t="str">
        <f>SUM(W46:W52)</f>
        <v>0</v>
      </c>
      <c r="X45" s="7" t="str">
        <f>SUM(X46:X52)</f>
        <v>0</v>
      </c>
      <c r="Y45" s="7" t="str">
        <f>SUM(Y46:Y52)</f>
        <v>0</v>
      </c>
    </row>
    <row r="46" spans="1:25">
      <c r="A46" s="6" t="s">
        <v>32</v>
      </c>
      <c r="B46" s="7" t="str">
        <f>SUM(D46,F46,H46,J46,L46,N46,P46,R46,T46,V46,X46)</f>
        <v>0</v>
      </c>
      <c r="C46" s="7" t="str">
        <f>SUM(E46,G46,I46,K46,M46,O46,Q46,S46,U46,W46,Y46)</f>
        <v>0</v>
      </c>
      <c r="D46" s="7">
        <v>0</v>
      </c>
      <c r="E46" s="7">
        <v>0</v>
      </c>
      <c r="F46" s="7">
        <v>4</v>
      </c>
      <c r="G46" s="7">
        <v>6463200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</row>
    <row r="47" spans="1:25">
      <c r="A47" s="6" t="s">
        <v>34</v>
      </c>
      <c r="B47" s="7" t="str">
        <f>SUM(D47,F47,H47,J47,L47,N47,P47,R47,T47,V47,X47)</f>
        <v>0</v>
      </c>
      <c r="C47" s="7" t="str">
        <f>SUM(E47,G47,I47,K47,M47,O47,Q47,S47,U47,W47,Y47)</f>
        <v>0</v>
      </c>
      <c r="D47" s="7">
        <v>0</v>
      </c>
      <c r="E47" s="7">
        <v>0</v>
      </c>
      <c r="F47" s="7">
        <v>2</v>
      </c>
      <c r="G47" s="7">
        <v>4034820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</row>
    <row r="48" spans="1:25">
      <c r="A48" s="6" t="s">
        <v>42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>
        <v>0</v>
      </c>
      <c r="E48" s="7">
        <v>0</v>
      </c>
      <c r="F48" s="7">
        <v>1</v>
      </c>
      <c r="G48" s="7">
        <v>940300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</row>
    <row r="49" spans="1:25">
      <c r="A49" s="6" t="s">
        <v>44</v>
      </c>
      <c r="B49" s="7" t="str">
        <f>SUM(D49,F49,H49,J49,L49,N49,P49,R49,T49,V49,X49)</f>
        <v>0</v>
      </c>
      <c r="C49" s="7" t="str">
        <f>SUM(E49,G49,I49,K49,M49,O49,Q49,S49,U49,W49,Y49)</f>
        <v>0</v>
      </c>
      <c r="D49" s="7">
        <v>0</v>
      </c>
      <c r="E49" s="7">
        <v>0</v>
      </c>
      <c r="F49" s="7">
        <v>1</v>
      </c>
      <c r="G49" s="7">
        <v>1356300</v>
      </c>
      <c r="H49" s="7">
        <v>2</v>
      </c>
      <c r="I49" s="7">
        <v>2750990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</row>
    <row r="50" spans="1:25">
      <c r="A50" s="6" t="s">
        <v>41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>
        <v>0</v>
      </c>
      <c r="E50" s="7">
        <v>0</v>
      </c>
      <c r="F50" s="7">
        <v>3</v>
      </c>
      <c r="G50" s="7">
        <v>4239900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</row>
    <row r="51" spans="1:25">
      <c r="A51" s="6" t="s">
        <v>38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>
        <v>0</v>
      </c>
      <c r="E51" s="7">
        <v>0</v>
      </c>
      <c r="F51" s="7">
        <v>1</v>
      </c>
      <c r="G51" s="7">
        <v>2308300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</row>
    <row r="52" spans="1:25">
      <c r="A52" s="6" t="s">
        <v>35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>
        <v>0</v>
      </c>
      <c r="E52" s="7">
        <v>0</v>
      </c>
      <c r="F52" s="7">
        <v>2</v>
      </c>
      <c r="G52" s="7">
        <v>3106600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</row>
    <row r="55" spans="1:25">
      <c r="A55" s="3" t="s">
        <v>47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6" t="s">
        <v>18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 t="str">
        <f>SUM(D59:D72)</f>
        <v>0</v>
      </c>
      <c r="E58" s="7" t="str">
        <f>SUM(E59:E72)</f>
        <v>0</v>
      </c>
      <c r="F58" s="7" t="str">
        <f>SUM(F59:F72)</f>
        <v>0</v>
      </c>
      <c r="G58" s="7" t="str">
        <f>SUM(G59:G72)</f>
        <v>0</v>
      </c>
      <c r="H58" s="7" t="str">
        <f>SUM(H59:H72)</f>
        <v>0</v>
      </c>
      <c r="I58" s="7" t="str">
        <f>SUM(I59:I72)</f>
        <v>0</v>
      </c>
      <c r="J58" s="7" t="str">
        <f>SUM(J59:J72)</f>
        <v>0</v>
      </c>
      <c r="K58" s="7" t="str">
        <f>SUM(K59:K72)</f>
        <v>0</v>
      </c>
      <c r="L58" s="7" t="str">
        <f>SUM(L59:L72)</f>
        <v>0</v>
      </c>
      <c r="M58" s="7" t="str">
        <f>SUM(M59:M72)</f>
        <v>0</v>
      </c>
      <c r="N58" s="7" t="str">
        <f>SUM(N59:N72)</f>
        <v>0</v>
      </c>
      <c r="O58" s="7" t="str">
        <f>SUM(O59:O72)</f>
        <v>0</v>
      </c>
      <c r="P58" s="7" t="str">
        <f>SUM(P59:P72)</f>
        <v>0</v>
      </c>
      <c r="Q58" s="7" t="str">
        <f>SUM(Q59:Q72)</f>
        <v>0</v>
      </c>
      <c r="R58" s="7" t="str">
        <f>SUM(R59:R72)</f>
        <v>0</v>
      </c>
      <c r="S58" s="7" t="str">
        <f>SUM(S59:S72)</f>
        <v>0</v>
      </c>
      <c r="T58" s="7" t="str">
        <f>SUM(T59:T72)</f>
        <v>0</v>
      </c>
      <c r="U58" s="7" t="str">
        <f>SUM(U59:U72)</f>
        <v>0</v>
      </c>
      <c r="V58" s="7" t="str">
        <f>SUM(V59:V72)</f>
        <v>0</v>
      </c>
      <c r="W58" s="7" t="str">
        <f>SUM(W59:W72)</f>
        <v>0</v>
      </c>
      <c r="X58" s="7" t="str">
        <f>SUM(X59:X72)</f>
        <v>0</v>
      </c>
      <c r="Y58" s="7" t="str">
        <f>SUM(Y59:Y72)</f>
        <v>0</v>
      </c>
    </row>
    <row r="59" spans="1:25">
      <c r="A59" s="6" t="s">
        <v>32</v>
      </c>
      <c r="B59" s="7" t="str">
        <f>SUM(D59,F59,H59,J59,L59,N59,P59,R59,T59,V59,X59)</f>
        <v>0</v>
      </c>
      <c r="C59" s="7" t="str">
        <f>SUM(E59,G59,I59,K59,M59,O59,Q59,S59,U59,W59,Y59)</f>
        <v>0</v>
      </c>
      <c r="D59" s="7">
        <v>1</v>
      </c>
      <c r="E59" s="7">
        <v>1638300</v>
      </c>
      <c r="F59" s="7">
        <v>3</v>
      </c>
      <c r="G59" s="7">
        <v>7784900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</row>
    <row r="60" spans="1:25">
      <c r="A60" s="6" t="s">
        <v>35</v>
      </c>
      <c r="B60" s="7" t="str">
        <f>SUM(D60,F60,H60,J60,L60,N60,P60,R60,T60,V60,X60)</f>
        <v>0</v>
      </c>
      <c r="C60" s="7" t="str">
        <f>SUM(E60,G60,I60,K60,M60,O60,Q60,S60,U60,W60,Y60)</f>
        <v>0</v>
      </c>
      <c r="D60" s="7">
        <v>0</v>
      </c>
      <c r="E60" s="7">
        <v>0</v>
      </c>
      <c r="F60" s="7">
        <v>5</v>
      </c>
      <c r="G60" s="7">
        <v>3451500</v>
      </c>
      <c r="H60" s="7">
        <v>0</v>
      </c>
      <c r="I60" s="7">
        <v>0</v>
      </c>
      <c r="J60" s="7">
        <v>1</v>
      </c>
      <c r="K60" s="7">
        <v>1476663</v>
      </c>
      <c r="L60" s="7">
        <v>0</v>
      </c>
      <c r="M60" s="7">
        <v>0</v>
      </c>
      <c r="N60" s="7">
        <v>1</v>
      </c>
      <c r="O60" s="7">
        <v>1573250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</row>
    <row r="61" spans="1:25">
      <c r="A61" s="6" t="s">
        <v>37</v>
      </c>
      <c r="B61" s="7" t="str">
        <f>SUM(D61,F61,H61,J61,L61,N61,P61,R61,T61,V61,X61)</f>
        <v>0</v>
      </c>
      <c r="C61" s="7" t="str">
        <f>SUM(E61,G61,I61,K61,M61,O61,Q61,S61,U61,W61,Y61)</f>
        <v>0</v>
      </c>
      <c r="D61" s="7">
        <v>0</v>
      </c>
      <c r="E61" s="7">
        <v>0</v>
      </c>
      <c r="F61" s="7">
        <v>2</v>
      </c>
      <c r="G61" s="7">
        <v>3110600</v>
      </c>
      <c r="H61" s="7">
        <v>1</v>
      </c>
      <c r="I61" s="7">
        <v>1337940</v>
      </c>
      <c r="J61" s="7">
        <v>0</v>
      </c>
      <c r="K61" s="7">
        <v>0</v>
      </c>
      <c r="L61" s="7">
        <v>1</v>
      </c>
      <c r="M61" s="7">
        <v>2313432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</row>
    <row r="62" spans="1:25">
      <c r="A62" s="6" t="s">
        <v>36</v>
      </c>
      <c r="B62" s="7" t="str">
        <f>SUM(D62,F62,H62,J62,L62,N62,P62,R62,T62,V62,X62)</f>
        <v>0</v>
      </c>
      <c r="C62" s="7" t="str">
        <f>SUM(E62,G62,I62,K62,M62,O62,Q62,S62,U62,W62,Y62)</f>
        <v>0</v>
      </c>
      <c r="D62" s="7">
        <v>3</v>
      </c>
      <c r="E62" s="7">
        <v>7039900</v>
      </c>
      <c r="F62" s="7">
        <v>2</v>
      </c>
      <c r="G62" s="7">
        <v>4812600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</row>
    <row r="63" spans="1:25">
      <c r="A63" s="6" t="s">
        <v>31</v>
      </c>
      <c r="B63" s="7" t="str">
        <f>SUM(D63,F63,H63,J63,L63,N63,P63,R63,T63,V63,X63)</f>
        <v>0</v>
      </c>
      <c r="C63" s="7" t="str">
        <f>SUM(E63,G63,I63,K63,M63,O63,Q63,S63,U63,W63,Y63)</f>
        <v>0</v>
      </c>
      <c r="D63" s="7">
        <v>0</v>
      </c>
      <c r="E63" s="7">
        <v>0</v>
      </c>
      <c r="F63" s="7">
        <v>6</v>
      </c>
      <c r="G63" s="7">
        <v>9394800</v>
      </c>
      <c r="H63" s="7">
        <v>0</v>
      </c>
      <c r="I63" s="7">
        <v>0</v>
      </c>
      <c r="J63" s="7">
        <v>0</v>
      </c>
      <c r="K63" s="7">
        <v>0</v>
      </c>
      <c r="L63" s="7">
        <v>1</v>
      </c>
      <c r="M63" s="7">
        <v>1330960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</row>
    <row r="64" spans="1:25">
      <c r="A64" s="6" t="s">
        <v>42</v>
      </c>
      <c r="B64" s="7" t="str">
        <f>SUM(D64,F64,H64,J64,L64,N64,P64,R64,T64,V64,X64)</f>
        <v>0</v>
      </c>
      <c r="C64" s="7" t="str">
        <f>SUM(E64,G64,I64,K64,M64,O64,Q64,S64,U64,W64,Y64)</f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2</v>
      </c>
      <c r="O64" s="7">
        <v>2511110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</row>
    <row r="65" spans="1:25">
      <c r="A65" s="6" t="s">
        <v>33</v>
      </c>
      <c r="B65" s="7" t="str">
        <f>SUM(D65,F65,H65,J65,L65,N65,P65,R65,T65,V65,X65)</f>
        <v>0</v>
      </c>
      <c r="C65" s="7" t="str">
        <f>SUM(E65,G65,I65,K65,M65,O65,Q65,S65,U65,W65,Y65)</f>
        <v>0</v>
      </c>
      <c r="D65" s="7">
        <v>0</v>
      </c>
      <c r="E65" s="7">
        <v>0</v>
      </c>
      <c r="F65" s="7">
        <v>3</v>
      </c>
      <c r="G65" s="7">
        <v>6303560</v>
      </c>
      <c r="H65" s="7">
        <v>0</v>
      </c>
      <c r="I65" s="7">
        <v>0</v>
      </c>
      <c r="J65" s="7">
        <v>0</v>
      </c>
      <c r="K65" s="7">
        <v>0</v>
      </c>
      <c r="L65" s="7">
        <v>2</v>
      </c>
      <c r="M65" s="7">
        <v>4245296</v>
      </c>
      <c r="N65" s="7">
        <v>2</v>
      </c>
      <c r="O65" s="7">
        <v>2097436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</row>
    <row r="66" spans="1:25">
      <c r="A66" s="6" t="s">
        <v>38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>
        <v>3</v>
      </c>
      <c r="E66" s="7">
        <v>7404900</v>
      </c>
      <c r="F66" s="7">
        <v>1</v>
      </c>
      <c r="G66" s="7">
        <v>2468300</v>
      </c>
      <c r="H66" s="7">
        <v>2</v>
      </c>
      <c r="I66" s="7">
        <v>5008350</v>
      </c>
      <c r="J66" s="7">
        <v>1</v>
      </c>
      <c r="K66" s="7">
        <v>2534988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</row>
    <row r="67" spans="1:25">
      <c r="A67" s="6" t="s">
        <v>39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1</v>
      </c>
      <c r="E67" s="7">
        <v>1267300</v>
      </c>
      <c r="F67" s="7">
        <v>3</v>
      </c>
      <c r="G67" s="7">
        <v>4357900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1</v>
      </c>
      <c r="W67" s="7">
        <v>1282960</v>
      </c>
      <c r="X67" s="7">
        <v>0</v>
      </c>
      <c r="Y67" s="7">
        <v>0</v>
      </c>
    </row>
    <row r="68" spans="1:25">
      <c r="A68" s="6" t="s">
        <v>41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3</v>
      </c>
      <c r="E68" s="7">
        <v>2019900</v>
      </c>
      <c r="F68" s="7">
        <v>5</v>
      </c>
      <c r="G68" s="7">
        <v>5736500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1</v>
      </c>
      <c r="O68" s="7">
        <v>304500</v>
      </c>
      <c r="P68" s="7">
        <v>0</v>
      </c>
      <c r="Q68" s="7">
        <v>0</v>
      </c>
      <c r="R68" s="7">
        <v>1</v>
      </c>
      <c r="S68" s="7">
        <v>253750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34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2</v>
      </c>
      <c r="E69" s="7">
        <v>4783040</v>
      </c>
      <c r="F69" s="7">
        <v>8</v>
      </c>
      <c r="G69" s="7">
        <v>18252160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</v>
      </c>
      <c r="W69" s="7">
        <v>2363143</v>
      </c>
      <c r="X69" s="7">
        <v>0</v>
      </c>
      <c r="Y69" s="7">
        <v>0</v>
      </c>
    </row>
    <row r="70" spans="1:25">
      <c r="A70" s="6" t="s">
        <v>48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0</v>
      </c>
      <c r="E70" s="7">
        <v>0</v>
      </c>
      <c r="F70" s="7">
        <v>0</v>
      </c>
      <c r="G70" s="7">
        <v>0</v>
      </c>
      <c r="H70" s="7">
        <v>4</v>
      </c>
      <c r="I70" s="7">
        <v>4474800</v>
      </c>
      <c r="J70" s="7">
        <v>1</v>
      </c>
      <c r="K70" s="7">
        <v>1132450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</row>
    <row r="71" spans="1:25">
      <c r="A71" s="6" t="s">
        <v>44</v>
      </c>
      <c r="B71" s="7" t="str">
        <f>SUM(D71,F71,H71,J71,L71,N71,P71,R71,T71,V71,X71)</f>
        <v>0</v>
      </c>
      <c r="C71" s="7" t="str">
        <f>SUM(E71,G71,I71,K71,M71,O71,Q71,S71,U71,W71,Y71)</f>
        <v>0</v>
      </c>
      <c r="D71" s="7">
        <v>1</v>
      </c>
      <c r="E71" s="7">
        <v>1356300</v>
      </c>
      <c r="F71" s="7">
        <v>2</v>
      </c>
      <c r="G71" s="7">
        <v>2477600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</row>
    <row r="72" spans="1:25">
      <c r="A72" s="6" t="s">
        <v>45</v>
      </c>
      <c r="B72" s="7" t="str">
        <f>SUM(D72,F72,H72,J72,L72,N72,P72,R72,T72,V72,X72)</f>
        <v>0</v>
      </c>
      <c r="C72" s="7" t="str">
        <f>SUM(E72,G72,I72,K72,M72,O72,Q72,S72,U72,W72,Y72)</f>
        <v>0</v>
      </c>
      <c r="D72" s="7">
        <v>0</v>
      </c>
      <c r="E72" s="7">
        <v>0</v>
      </c>
      <c r="F72" s="7">
        <v>1</v>
      </c>
      <c r="G72" s="7">
        <v>1743300</v>
      </c>
      <c r="H72" s="7">
        <v>0</v>
      </c>
      <c r="I72" s="7">
        <v>0</v>
      </c>
      <c r="J72" s="7">
        <v>0</v>
      </c>
      <c r="K72" s="7">
        <v>0</v>
      </c>
      <c r="L72" s="7">
        <v>1</v>
      </c>
      <c r="M72" s="7">
        <v>1869440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</row>
    <row r="75" spans="1:25">
      <c r="A75" s="3" t="s">
        <v>49</v>
      </c>
    </row>
    <row r="76" spans="1:25">
      <c r="A76" s="4" t="s">
        <v>50</v>
      </c>
      <c r="B76" s="10" t="s">
        <v>10</v>
      </c>
      <c r="C76" s="10" t="s">
        <v>11</v>
      </c>
      <c r="D76" s="4" t="s">
        <v>51</v>
      </c>
    </row>
    <row r="77" spans="1:25">
      <c r="A77" s="6" t="s">
        <v>52</v>
      </c>
      <c r="B77" s="7">
        <v>5</v>
      </c>
      <c r="C77" s="7">
        <v>7516500</v>
      </c>
      <c r="D77" s="5" t="str">
        <f>ROUND((B77/B8*100),2)</f>
        <v>0</v>
      </c>
    </row>
    <row r="78" spans="1:25">
      <c r="A78" s="6" t="s">
        <v>53</v>
      </c>
      <c r="B78" s="7">
        <v>2</v>
      </c>
      <c r="C78" s="7">
        <v>3891600</v>
      </c>
      <c r="D78" s="5" t="str">
        <f>ROUND((B78/B8*100),2)</f>
        <v>0</v>
      </c>
    </row>
    <row r="79" spans="1:25">
      <c r="A79" s="6" t="s">
        <v>54</v>
      </c>
      <c r="B79" s="7">
        <v>5</v>
      </c>
      <c r="C79" s="7">
        <v>7036500</v>
      </c>
      <c r="D79" s="5" t="str">
        <f>ROUND((B79/B8*100),2)</f>
        <v>0</v>
      </c>
    </row>
    <row r="80" spans="1:25">
      <c r="A80" s="6" t="s">
        <v>55</v>
      </c>
      <c r="B80" s="7">
        <v>1</v>
      </c>
      <c r="C80" s="7">
        <v>2451520</v>
      </c>
      <c r="D80" s="5" t="str">
        <f>ROUND((B80/B8*100),2)</f>
        <v>0</v>
      </c>
    </row>
    <row r="81" spans="1:25">
      <c r="A81" s="6" t="s">
        <v>56</v>
      </c>
      <c r="B81" s="7">
        <v>2</v>
      </c>
      <c r="C81" s="7">
        <v>2750990</v>
      </c>
      <c r="D81" s="5" t="str">
        <f>ROUND((B81/B8*100),2)</f>
        <v>0</v>
      </c>
    </row>
    <row r="82" spans="1:25">
      <c r="A82" s="6" t="s">
        <v>57</v>
      </c>
      <c r="B82" s="7">
        <v>1</v>
      </c>
      <c r="C82" s="7">
        <v>1553300</v>
      </c>
      <c r="D82" s="5" t="str">
        <f>ROUND((B82/B8*100),2)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2022-11-06T06:00:02+07:00</dcterms:created>
  <dcterms:modified xsi:type="dcterms:W3CDTF">2022-11-06T06:00:02+07:00</dcterms:modified>
  <dc:title>Untitled Spreadsheet</dc:title>
  <dc:description/>
  <dc:subject/>
  <cp:keywords/>
  <cp:category/>
</cp:coreProperties>
</file>