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<sst xmlns="http://schemas.openxmlformats.org/spreadsheetml/2006/main" uniqueCount="66">
  <si>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SCHOOL PORTAL REPORT</t>
  </si>
  <si>
    <t>Request data: Export data of D-1, 2022-11-02 00:00:00 ~ 2022-11-02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</si>
  <si>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</si>
  <si>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</si>
  <si>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</si>
  <si>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</si>
  <si>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</si>
  <si>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</si>
  <si>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</si>
  <si>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</si>
  <si>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</si>
  <si>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</si>
  <si>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</si>
  <si>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</si>
  <si>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</si>
  <si>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</si>
  <si>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</si>
  <si>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</si>
  <si>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</si>
  <si>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</si>
  <si>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</si>
  <si>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</si>
  <si>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</si>
  <si>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</si>
  <si>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</si>
  <si>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</si>
  <si>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</si>
  <si>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</si>
  <si>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</si>
  <si>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</si>
  <si>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</si>
  <si>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</si>
  <si>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THCSNVL</t>
  </si>
  <si>
    <t>THPHUHUU</t>
  </si>
  <si>
    <t>TRUONGMN13</t>
  </si>
  <si>
    <t>MAMNON12TB</t>
  </si>
  <si>
    <t>HAHUYGIAP</t>
  </si>
  <si>
    <t>TTHUANDONG</t>
  </si>
  <si>
    <t>TRANVANON1</t>
  </si>
  <si>
    <t>MAMNON04TB</t>
  </si>
  <si>
    <t>THCSTTHANH</t>
  </si>
  <si>
    <t>THLINHDONG</t>
  </si>
  <si>
    <t>THDUONGVANLICH</t>
  </si>
  <si>
    <t>THNSONHA</t>
  </si>
  <si>
    <t xml:space="preserve">TRUONGMN13 </t>
  </si>
  <si>
    <t>MAMNON10TB</t>
  </si>
  <si>
    <t>Cancel Transaction</t>
  </si>
  <si>
    <t>MNPHUHOA</t>
  </si>
  <si>
    <t>UUVIET001</t>
  </si>
  <si>
    <t>THBINHQUOI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</si>
  <si>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</si>
  <si>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</si>
  <si>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</si>
  <si>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</si>
  <si>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</si>
  <si>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PG_ER30-Giao dịch thất bại - Không thể xác thực được khách hàng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</si>
  <si>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</si>
  <si>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</si>
  <si>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</si>
  <si>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PG_ER43-Hệ thống của ngân hàng đang bận. Xin vui lòng thử lại</t>
  </si>
  <si>
    <t>PG_ER16-OTP không đúng</t>
  </si>
  <si>
    <t>PG_ER23-Ngân hàng phát hành thẻ từ chối cấp phép cho giao dịch.</t>
  </si>
  <si>
    <t>DC_135-Xác thực bảo mật không thành công</t>
  </si>
  <si>
    <t>PG_ER18-Thẻ hết hạn hoặc bị khóa.</t>
  </si>
  <si>
    <t>475-Thất bại</t>
  </si>
  <si>
    <t>DC_132-Loại giao dịch không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</si>
</sst>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4"/>
  <sheetViews>
    <sheetView tabSelected="1" workbookViewId="0" showGridLines="true" showRowColHeaders="1">
      <selection activeCell="B81" sqref="B8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214</v>
      </c>
      <c r="C7" s="7">
        <v>358689680</v>
      </c>
      <c r="E7" s="6" t="s">
        <v>15</v>
      </c>
      <c r="F7" s="7">
        <v>78</v>
      </c>
      <c r="G7" s="7">
        <v>138403160</v>
      </c>
      <c r="H7" s="7" t="str">
        <f>ROUND((F7/L7*100),2)</f>
        <v>0</v>
      </c>
      <c r="I7" s="7">
        <v>10</v>
      </c>
      <c r="J7" s="7">
        <v>14440220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56</v>
      </c>
      <c r="C8" s="7">
        <v>95769318</v>
      </c>
      <c r="E8" s="6" t="s">
        <v>17</v>
      </c>
      <c r="F8" s="7">
        <v>72</v>
      </c>
      <c r="G8" s="7">
        <v>119896480</v>
      </c>
      <c r="H8" s="7" t="str">
        <f>ROUND((F8/L8*100),2)</f>
        <v>0</v>
      </c>
      <c r="I8" s="7">
        <v>39</v>
      </c>
      <c r="J8" s="7">
        <v>66991920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17</v>
      </c>
      <c r="G9" s="7">
        <v>26510630</v>
      </c>
      <c r="H9" s="7" t="str">
        <f>ROUND((F9/L9*100),2)</f>
        <v>0</v>
      </c>
      <c r="I9" s="7">
        <v>4</v>
      </c>
      <c r="J9" s="7">
        <v>8699230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29</v>
      </c>
      <c r="G11" s="7">
        <v>45432920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10</v>
      </c>
      <c r="G12" s="7">
        <v>17459907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4</v>
      </c>
      <c r="G14" s="7">
        <v>5742078</v>
      </c>
      <c r="H14" s="7" t="str">
        <f>ROUND((F14/L14*100),2)</f>
        <v>0</v>
      </c>
      <c r="I14" s="7">
        <v>1</v>
      </c>
      <c r="J14" s="7">
        <v>985788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4</v>
      </c>
      <c r="G16" s="7">
        <v>5244505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 t="str">
        <f>ROUND((F17/L17*100),2)</f>
        <v>0</v>
      </c>
      <c r="I17" s="7">
        <v>2</v>
      </c>
      <c r="J17" s="7">
        <v>4652160</v>
      </c>
      <c r="K17" s="7" t="str">
        <f>ROUND((I17/L17*100),2)</f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SUM(D24:D38)</f>
        <v>0</v>
      </c>
      <c r="E23" s="7" t="str">
        <f>SUM(E24:E38)</f>
        <v>0</v>
      </c>
      <c r="F23" s="7" t="str">
        <f>SUM(F24:F38)</f>
        <v>0</v>
      </c>
      <c r="G23" s="7" t="str">
        <f>SUM(G24:G38)</f>
        <v>0</v>
      </c>
      <c r="H23" s="7" t="str">
        <f>SUM(H24:H38)</f>
        <v>0</v>
      </c>
      <c r="I23" s="7" t="str">
        <f>SUM(I24:I38)</f>
        <v>0</v>
      </c>
      <c r="J23" s="7" t="str">
        <f>SUM(J24:J38)</f>
        <v>0</v>
      </c>
      <c r="K23" s="7" t="str">
        <f>SUM(K24:K38)</f>
        <v>0</v>
      </c>
      <c r="L23" s="7" t="str">
        <f>SUM(L24:L38)</f>
        <v>0</v>
      </c>
      <c r="M23" s="7" t="str">
        <f>SUM(M24:M38)</f>
        <v>0</v>
      </c>
      <c r="N23" s="7" t="str">
        <f>SUM(N24:N38)</f>
        <v>0</v>
      </c>
      <c r="O23" s="7" t="str">
        <f>SUM(O24:O38)</f>
        <v>0</v>
      </c>
      <c r="P23" s="7" t="str">
        <f>SUM(P24:P38)</f>
        <v>0</v>
      </c>
      <c r="Q23" s="7" t="str">
        <f>SUM(Q24:Q38)</f>
        <v>0</v>
      </c>
      <c r="R23" s="7" t="str">
        <f>SUM(R24:R38)</f>
        <v>0</v>
      </c>
      <c r="S23" s="7" t="str">
        <f>SUM(S24:S38)</f>
        <v>0</v>
      </c>
      <c r="T23" s="7" t="str">
        <f>SUM(T24:T38)</f>
        <v>0</v>
      </c>
      <c r="U23" s="7" t="str">
        <f>SUM(U24:U38)</f>
        <v>0</v>
      </c>
      <c r="V23" s="7" t="str">
        <f>SUM(V24:V38)</f>
        <v>0</v>
      </c>
      <c r="W23" s="7" t="str">
        <f>SUM(W24:W38)</f>
        <v>0</v>
      </c>
      <c r="X23" s="7" t="str">
        <f>SUM(X24:X38)</f>
        <v>0</v>
      </c>
      <c r="Y23" s="7" t="str">
        <f>SUM(Y24:Y38)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7</v>
      </c>
      <c r="E24" s="7">
        <v>8319100</v>
      </c>
      <c r="F24" s="7">
        <v>13</v>
      </c>
      <c r="G24" s="7">
        <v>15327900</v>
      </c>
      <c r="H24" s="7">
        <v>2</v>
      </c>
      <c r="I24" s="7">
        <v>2750990</v>
      </c>
      <c r="J24" s="7">
        <v>0</v>
      </c>
      <c r="K24" s="7">
        <v>0</v>
      </c>
      <c r="L24" s="7">
        <v>7</v>
      </c>
      <c r="M24" s="7">
        <v>9001760</v>
      </c>
      <c r="N24" s="7">
        <v>1</v>
      </c>
      <c r="O24" s="7">
        <v>1373295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1182475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8</v>
      </c>
      <c r="E25" s="7">
        <v>16058160</v>
      </c>
      <c r="F25" s="7">
        <v>4</v>
      </c>
      <c r="G25" s="7">
        <v>8400080</v>
      </c>
      <c r="H25" s="7">
        <v>0</v>
      </c>
      <c r="I25" s="7">
        <v>0</v>
      </c>
      <c r="J25" s="7">
        <v>0</v>
      </c>
      <c r="K25" s="7">
        <v>0</v>
      </c>
      <c r="L25" s="7">
        <v>2</v>
      </c>
      <c r="M25" s="7">
        <v>3747456</v>
      </c>
      <c r="N25" s="7">
        <v>4</v>
      </c>
      <c r="O25" s="7">
        <v>8772522</v>
      </c>
      <c r="P25" s="7">
        <v>0</v>
      </c>
      <c r="Q25" s="7">
        <v>0</v>
      </c>
      <c r="R25" s="7">
        <v>1</v>
      </c>
      <c r="S25" s="7">
        <v>985788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7</v>
      </c>
      <c r="E26" s="7">
        <v>9418100</v>
      </c>
      <c r="F26" s="7">
        <v>5</v>
      </c>
      <c r="G26" s="7">
        <v>7246500</v>
      </c>
      <c r="H26" s="7">
        <v>1</v>
      </c>
      <c r="I26" s="7">
        <v>1174525</v>
      </c>
      <c r="J26" s="7">
        <v>0</v>
      </c>
      <c r="K26" s="7">
        <v>0</v>
      </c>
      <c r="L26" s="7">
        <v>2</v>
      </c>
      <c r="M26" s="7">
        <v>2483104</v>
      </c>
      <c r="N26" s="7">
        <v>2</v>
      </c>
      <c r="O26" s="7">
        <v>2566935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14</v>
      </c>
      <c r="E27" s="7">
        <v>23926200</v>
      </c>
      <c r="F27" s="7">
        <v>3</v>
      </c>
      <c r="G27" s="7">
        <v>4749900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1767840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1766100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16</v>
      </c>
      <c r="E28" s="7">
        <v>35005800</v>
      </c>
      <c r="F28" s="7">
        <v>11</v>
      </c>
      <c r="G28" s="7">
        <v>20816300</v>
      </c>
      <c r="H28" s="7">
        <v>6</v>
      </c>
      <c r="I28" s="7">
        <v>8265150</v>
      </c>
      <c r="J28" s="7">
        <v>0</v>
      </c>
      <c r="K28" s="7">
        <v>0</v>
      </c>
      <c r="L28" s="7">
        <v>4</v>
      </c>
      <c r="M28" s="7">
        <v>8851392</v>
      </c>
      <c r="N28" s="7">
        <v>1</v>
      </c>
      <c r="O28" s="7">
        <v>2202550</v>
      </c>
      <c r="P28" s="7">
        <v>0</v>
      </c>
      <c r="Q28" s="7">
        <v>0</v>
      </c>
      <c r="R28" s="7">
        <v>1</v>
      </c>
      <c r="S28" s="7">
        <v>1711290</v>
      </c>
      <c r="T28" s="7">
        <v>0</v>
      </c>
      <c r="U28" s="7">
        <v>0</v>
      </c>
      <c r="V28" s="7">
        <v>2</v>
      </c>
      <c r="W28" s="7">
        <v>2712080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2736600</v>
      </c>
      <c r="F29" s="7">
        <v>6</v>
      </c>
      <c r="G29" s="7">
        <v>8074800</v>
      </c>
      <c r="H29" s="7">
        <v>0</v>
      </c>
      <c r="I29" s="7">
        <v>0</v>
      </c>
      <c r="J29" s="7">
        <v>0</v>
      </c>
      <c r="K29" s="7">
        <v>0</v>
      </c>
      <c r="L29" s="7">
        <v>3</v>
      </c>
      <c r="M29" s="7">
        <v>4175760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1349950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7</v>
      </c>
      <c r="E30" s="7">
        <v>16689100</v>
      </c>
      <c r="F30" s="7">
        <v>14</v>
      </c>
      <c r="G30" s="7">
        <v>33945200</v>
      </c>
      <c r="H30" s="7">
        <v>2</v>
      </c>
      <c r="I30" s="7">
        <v>4527240</v>
      </c>
      <c r="J30" s="7">
        <v>0</v>
      </c>
      <c r="K30" s="7">
        <v>0</v>
      </c>
      <c r="L30" s="7">
        <v>2</v>
      </c>
      <c r="M30" s="7">
        <v>4749800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0</v>
      </c>
      <c r="E31" s="7">
        <v>0</v>
      </c>
      <c r="F31" s="7">
        <v>1</v>
      </c>
      <c r="G31" s="7">
        <v>1118300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3</v>
      </c>
      <c r="E32" s="7">
        <v>4832900</v>
      </c>
      <c r="F32" s="7">
        <v>1</v>
      </c>
      <c r="G32" s="7">
        <v>1713300</v>
      </c>
      <c r="H32" s="7">
        <v>1</v>
      </c>
      <c r="I32" s="7">
        <v>1489175</v>
      </c>
      <c r="J32" s="7">
        <v>0</v>
      </c>
      <c r="K32" s="7">
        <v>0</v>
      </c>
      <c r="L32" s="7">
        <v>1</v>
      </c>
      <c r="M32" s="7">
        <v>1637792</v>
      </c>
      <c r="N32" s="7">
        <v>1</v>
      </c>
      <c r="O32" s="7">
        <v>1123605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2</v>
      </c>
      <c r="G33" s="7">
        <v>1214600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570992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1</v>
      </c>
      <c r="E34" s="7">
        <v>669300</v>
      </c>
      <c r="F34" s="7">
        <v>1</v>
      </c>
      <c r="G34" s="7">
        <v>1488300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1508760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0</v>
      </c>
      <c r="E35" s="7">
        <v>0</v>
      </c>
      <c r="F35" s="7">
        <v>1</v>
      </c>
      <c r="G35" s="7">
        <v>198300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1</v>
      </c>
      <c r="E36" s="7">
        <v>1268300</v>
      </c>
      <c r="F36" s="7">
        <v>1</v>
      </c>
      <c r="G36" s="7">
        <v>493300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426720</v>
      </c>
      <c r="N36" s="7">
        <v>1</v>
      </c>
      <c r="O36" s="7">
        <v>1421000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12</v>
      </c>
      <c r="E37" s="7">
        <v>19479600</v>
      </c>
      <c r="F37" s="7">
        <v>9</v>
      </c>
      <c r="G37" s="7">
        <v>15109700</v>
      </c>
      <c r="H37" s="7">
        <v>5</v>
      </c>
      <c r="I37" s="7">
        <v>8303550</v>
      </c>
      <c r="J37" s="7">
        <v>0</v>
      </c>
      <c r="K37" s="7">
        <v>0</v>
      </c>
      <c r="L37" s="7">
        <v>3</v>
      </c>
      <c r="M37" s="7">
        <v>5201920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1278900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1309624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6" t="s">
        <v>18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 t="str">
        <f>SUM(D45:D54)</f>
        <v>0</v>
      </c>
      <c r="E44" s="7" t="str">
        <f>SUM(E45:E54)</f>
        <v>0</v>
      </c>
      <c r="F44" s="7" t="str">
        <f>SUM(F45:F54)</f>
        <v>0</v>
      </c>
      <c r="G44" s="7" t="str">
        <f>SUM(G45:G54)</f>
        <v>0</v>
      </c>
      <c r="H44" s="7" t="str">
        <f>SUM(H45:H54)</f>
        <v>0</v>
      </c>
      <c r="I44" s="7" t="str">
        <f>SUM(I45:I54)</f>
        <v>0</v>
      </c>
      <c r="J44" s="7" t="str">
        <f>SUM(J45:J54)</f>
        <v>0</v>
      </c>
      <c r="K44" s="7" t="str">
        <f>SUM(K45:K54)</f>
        <v>0</v>
      </c>
      <c r="L44" s="7" t="str">
        <f>SUM(L45:L54)</f>
        <v>0</v>
      </c>
      <c r="M44" s="7" t="str">
        <f>SUM(M45:M54)</f>
        <v>0</v>
      </c>
      <c r="N44" s="7" t="str">
        <f>SUM(N45:N54)</f>
        <v>0</v>
      </c>
      <c r="O44" s="7" t="str">
        <f>SUM(O45:O54)</f>
        <v>0</v>
      </c>
      <c r="P44" s="7" t="str">
        <f>SUM(P45:P54)</f>
        <v>0</v>
      </c>
      <c r="Q44" s="7" t="str">
        <f>SUM(Q45:Q54)</f>
        <v>0</v>
      </c>
      <c r="R44" s="7" t="str">
        <f>SUM(R45:R54)</f>
        <v>0</v>
      </c>
      <c r="S44" s="7" t="str">
        <f>SUM(S45:S54)</f>
        <v>0</v>
      </c>
      <c r="T44" s="7" t="str">
        <f>SUM(T45:T54)</f>
        <v>0</v>
      </c>
      <c r="U44" s="7" t="str">
        <f>SUM(U45:U54)</f>
        <v>0</v>
      </c>
      <c r="V44" s="7" t="str">
        <f>SUM(V45:V54)</f>
        <v>0</v>
      </c>
      <c r="W44" s="7" t="str">
        <f>SUM(W45:W54)</f>
        <v>0</v>
      </c>
      <c r="X44" s="7" t="str">
        <f>SUM(X45:X54)</f>
        <v>0</v>
      </c>
      <c r="Y44" s="7" t="str">
        <f>SUM(Y45:Y54)</f>
        <v>0</v>
      </c>
    </row>
    <row r="45" spans="1:25">
      <c r="A45" s="6" t="s">
        <v>35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0</v>
      </c>
      <c r="E45" s="7">
        <v>0</v>
      </c>
      <c r="F45" s="7">
        <v>7</v>
      </c>
      <c r="G45" s="7">
        <v>20823100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31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3</v>
      </c>
      <c r="E46" s="7">
        <v>2094900</v>
      </c>
      <c r="F46" s="7">
        <v>4</v>
      </c>
      <c r="G46" s="7">
        <v>4091200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37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2</v>
      </c>
      <c r="E47" s="7">
        <v>5206600</v>
      </c>
      <c r="F47" s="7">
        <v>3</v>
      </c>
      <c r="G47" s="7">
        <v>7424900</v>
      </c>
      <c r="H47" s="7">
        <v>4</v>
      </c>
      <c r="I47" s="7">
        <v>8699230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2</v>
      </c>
      <c r="Y47" s="7">
        <v>4652160</v>
      </c>
    </row>
    <row r="48" spans="1:25">
      <c r="A48" s="6" t="s">
        <v>43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0</v>
      </c>
      <c r="E48" s="7">
        <v>0</v>
      </c>
      <c r="F48" s="7">
        <v>5</v>
      </c>
      <c r="G48" s="7">
        <v>4356500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32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1</v>
      </c>
      <c r="E49" s="7">
        <v>974520</v>
      </c>
      <c r="F49" s="7">
        <v>1</v>
      </c>
      <c r="G49" s="7">
        <v>2122520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985788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34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5</v>
      </c>
      <c r="G50" s="7">
        <v>7276500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39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3</v>
      </c>
      <c r="E51" s="7">
        <v>4845900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36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1</v>
      </c>
      <c r="E52" s="7">
        <v>1318300</v>
      </c>
      <c r="F52" s="7">
        <v>2</v>
      </c>
      <c r="G52" s="7">
        <v>2701600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41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5</v>
      </c>
      <c r="G53" s="7">
        <v>6622500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44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7</v>
      </c>
      <c r="G54" s="7">
        <v>11573100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7" spans="1:25">
      <c r="A57" s="3" t="s">
        <v>46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6" t="s">
        <v>18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 t="str">
        <f>SUM(D61:D77)</f>
        <v>0</v>
      </c>
      <c r="E60" s="7" t="str">
        <f>SUM(E61:E77)</f>
        <v>0</v>
      </c>
      <c r="F60" s="7" t="str">
        <f>SUM(F61:F77)</f>
        <v>0</v>
      </c>
      <c r="G60" s="7" t="str">
        <f>SUM(G61:G77)</f>
        <v>0</v>
      </c>
      <c r="H60" s="7" t="str">
        <f>SUM(H61:H77)</f>
        <v>0</v>
      </c>
      <c r="I60" s="7" t="str">
        <f>SUM(I61:I77)</f>
        <v>0</v>
      </c>
      <c r="J60" s="7" t="str">
        <f>SUM(J61:J77)</f>
        <v>0</v>
      </c>
      <c r="K60" s="7" t="str">
        <f>SUM(K61:K77)</f>
        <v>0</v>
      </c>
      <c r="L60" s="7" t="str">
        <f>SUM(L61:L77)</f>
        <v>0</v>
      </c>
      <c r="M60" s="7" t="str">
        <f>SUM(M61:M77)</f>
        <v>0</v>
      </c>
      <c r="N60" s="7" t="str">
        <f>SUM(N61:N77)</f>
        <v>0</v>
      </c>
      <c r="O60" s="7" t="str">
        <f>SUM(O61:O77)</f>
        <v>0</v>
      </c>
      <c r="P60" s="7" t="str">
        <f>SUM(P61:P77)</f>
        <v>0</v>
      </c>
      <c r="Q60" s="7" t="str">
        <f>SUM(Q61:Q77)</f>
        <v>0</v>
      </c>
      <c r="R60" s="7" t="str">
        <f>SUM(R61:R77)</f>
        <v>0</v>
      </c>
      <c r="S60" s="7" t="str">
        <f>SUM(S61:S77)</f>
        <v>0</v>
      </c>
      <c r="T60" s="7" t="str">
        <f>SUM(T61:T77)</f>
        <v>0</v>
      </c>
      <c r="U60" s="7" t="str">
        <f>SUM(U61:U77)</f>
        <v>0</v>
      </c>
      <c r="V60" s="7" t="str">
        <f>SUM(V61:V77)</f>
        <v>0</v>
      </c>
      <c r="W60" s="7" t="str">
        <f>SUM(W61:W77)</f>
        <v>0</v>
      </c>
      <c r="X60" s="7" t="str">
        <f>SUM(X61:X77)</f>
        <v>0</v>
      </c>
      <c r="Y60" s="7" t="str">
        <f>SUM(Y61:Y77)</f>
        <v>0</v>
      </c>
    </row>
    <row r="61" spans="1:25">
      <c r="A61" s="6" t="s">
        <v>31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6</v>
      </c>
      <c r="E61" s="7">
        <v>6210800</v>
      </c>
      <c r="F61" s="7">
        <v>17</v>
      </c>
      <c r="G61" s="7">
        <v>20266100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944880</v>
      </c>
      <c r="N61" s="7">
        <v>4</v>
      </c>
      <c r="O61" s="7">
        <v>5397770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32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3</v>
      </c>
      <c r="E62" s="7">
        <v>4363560</v>
      </c>
      <c r="F62" s="7">
        <v>5</v>
      </c>
      <c r="G62" s="7">
        <v>7200600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1</v>
      </c>
      <c r="O62" s="7">
        <v>1119768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34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5</v>
      </c>
      <c r="E63" s="7">
        <v>7706500</v>
      </c>
      <c r="F63" s="7">
        <v>18</v>
      </c>
      <c r="G63" s="7">
        <v>28499400</v>
      </c>
      <c r="H63" s="7">
        <v>1</v>
      </c>
      <c r="I63" s="7">
        <v>1768300</v>
      </c>
      <c r="J63" s="7">
        <v>0</v>
      </c>
      <c r="K63" s="7">
        <v>0</v>
      </c>
      <c r="L63" s="7">
        <v>1</v>
      </c>
      <c r="M63" s="7">
        <v>1767840</v>
      </c>
      <c r="N63" s="7">
        <v>1</v>
      </c>
      <c r="O63" s="7">
        <v>1278900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2</v>
      </c>
      <c r="W63" s="7">
        <v>2994250</v>
      </c>
      <c r="X63" s="7">
        <v>0</v>
      </c>
      <c r="Y63" s="7">
        <v>0</v>
      </c>
    </row>
    <row r="64" spans="1:25">
      <c r="A64" s="6" t="s">
        <v>35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13</v>
      </c>
      <c r="E64" s="7">
        <v>26577900</v>
      </c>
      <c r="F64" s="7">
        <v>22</v>
      </c>
      <c r="G64" s="7">
        <v>43695600</v>
      </c>
      <c r="H64" s="7">
        <v>0</v>
      </c>
      <c r="I64" s="7">
        <v>0</v>
      </c>
      <c r="J64" s="7">
        <v>0</v>
      </c>
      <c r="K64" s="7">
        <v>0</v>
      </c>
      <c r="L64" s="7">
        <v>2</v>
      </c>
      <c r="M64" s="7">
        <v>2819400</v>
      </c>
      <c r="N64" s="7">
        <v>1</v>
      </c>
      <c r="O64" s="7">
        <v>1177400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2</v>
      </c>
      <c r="W64" s="7">
        <v>3038910</v>
      </c>
      <c r="X64" s="7">
        <v>0</v>
      </c>
      <c r="Y64" s="7">
        <v>0</v>
      </c>
    </row>
    <row r="65" spans="1:25">
      <c r="A65" s="6" t="s">
        <v>42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1</v>
      </c>
      <c r="M65" s="7">
        <v>1371600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39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2</v>
      </c>
      <c r="E66" s="7">
        <v>3266600</v>
      </c>
      <c r="F66" s="7">
        <v>8</v>
      </c>
      <c r="G66" s="7">
        <v>11103400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3</v>
      </c>
      <c r="W66" s="7">
        <v>5107480</v>
      </c>
      <c r="X66" s="7">
        <v>0</v>
      </c>
      <c r="Y66" s="7">
        <v>0</v>
      </c>
    </row>
    <row r="67" spans="1:25">
      <c r="A67" s="6" t="s">
        <v>37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3</v>
      </c>
      <c r="E67" s="7">
        <v>7612900</v>
      </c>
      <c r="F67" s="7">
        <v>9</v>
      </c>
      <c r="G67" s="7">
        <v>20047700</v>
      </c>
      <c r="H67" s="7">
        <v>2</v>
      </c>
      <c r="I67" s="7">
        <v>4607425</v>
      </c>
      <c r="J67" s="7">
        <v>0</v>
      </c>
      <c r="K67" s="7">
        <v>0</v>
      </c>
      <c r="L67" s="7">
        <v>2</v>
      </c>
      <c r="M67" s="7">
        <v>4429760</v>
      </c>
      <c r="N67" s="7">
        <v>1</v>
      </c>
      <c r="O67" s="7">
        <v>2212700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2</v>
      </c>
      <c r="W67" s="7">
        <v>4603025</v>
      </c>
      <c r="X67" s="7">
        <v>0</v>
      </c>
      <c r="Y67" s="7">
        <v>0</v>
      </c>
    </row>
    <row r="68" spans="1:25">
      <c r="A68" s="6" t="s">
        <v>45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1</v>
      </c>
      <c r="E68" s="7">
        <v>1762300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33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11</v>
      </c>
      <c r="G69" s="7">
        <v>7885300</v>
      </c>
      <c r="H69" s="7">
        <v>0</v>
      </c>
      <c r="I69" s="7">
        <v>0</v>
      </c>
      <c r="J69" s="7">
        <v>2</v>
      </c>
      <c r="K69" s="7">
        <v>4685690</v>
      </c>
      <c r="L69" s="7">
        <v>2</v>
      </c>
      <c r="M69" s="7">
        <v>2726944</v>
      </c>
      <c r="N69" s="7">
        <v>3</v>
      </c>
      <c r="O69" s="7">
        <v>4008235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3</v>
      </c>
      <c r="W69" s="7">
        <v>5501300</v>
      </c>
      <c r="X69" s="7">
        <v>0</v>
      </c>
      <c r="Y69" s="7">
        <v>0</v>
      </c>
    </row>
    <row r="70" spans="1:25">
      <c r="A70" s="6" t="s">
        <v>36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1</v>
      </c>
      <c r="E70" s="7">
        <v>1263300</v>
      </c>
      <c r="F70" s="7">
        <v>1</v>
      </c>
      <c r="G70" s="7">
        <v>1353300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41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0</v>
      </c>
      <c r="E71" s="7">
        <v>0</v>
      </c>
      <c r="F71" s="7">
        <v>1</v>
      </c>
      <c r="G71" s="7">
        <v>1488300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40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1</v>
      </c>
      <c r="E72" s="7">
        <v>438300</v>
      </c>
      <c r="F72" s="7">
        <v>3</v>
      </c>
      <c r="G72" s="7">
        <v>1816900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47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</v>
      </c>
      <c r="O73" s="7">
        <v>3523065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43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0</v>
      </c>
      <c r="E74" s="7">
        <v>0</v>
      </c>
      <c r="F74" s="7">
        <v>2</v>
      </c>
      <c r="G74" s="7">
        <v>4096600</v>
      </c>
      <c r="H74" s="7">
        <v>0</v>
      </c>
      <c r="I74" s="7">
        <v>0</v>
      </c>
      <c r="J74" s="7">
        <v>0</v>
      </c>
      <c r="K74" s="7">
        <v>0</v>
      </c>
      <c r="L74" s="7">
        <v>1</v>
      </c>
      <c r="M74" s="7">
        <v>497840</v>
      </c>
      <c r="N74" s="7">
        <v>1</v>
      </c>
      <c r="O74" s="7">
        <v>1421000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44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4</v>
      </c>
      <c r="E75" s="7">
        <v>6493200</v>
      </c>
      <c r="F75" s="7">
        <v>18</v>
      </c>
      <c r="G75" s="7">
        <v>29459400</v>
      </c>
      <c r="H75" s="7">
        <v>0</v>
      </c>
      <c r="I75" s="7">
        <v>0</v>
      </c>
      <c r="J75" s="7">
        <v>1</v>
      </c>
      <c r="K75" s="7">
        <v>1790050</v>
      </c>
      <c r="L75" s="7">
        <v>3</v>
      </c>
      <c r="M75" s="7">
        <v>4815840</v>
      </c>
      <c r="N75" s="7">
        <v>4</v>
      </c>
      <c r="O75" s="7">
        <v>6962900</v>
      </c>
      <c r="P75" s="7">
        <v>0</v>
      </c>
      <c r="Q75" s="7">
        <v>0</v>
      </c>
      <c r="R75" s="7">
        <v>1</v>
      </c>
      <c r="S75" s="7">
        <v>1278900</v>
      </c>
      <c r="T75" s="7">
        <v>0</v>
      </c>
      <c r="U75" s="7">
        <v>0</v>
      </c>
      <c r="V75" s="7">
        <v>1</v>
      </c>
      <c r="W75" s="7">
        <v>1715350</v>
      </c>
      <c r="X75" s="7">
        <v>0</v>
      </c>
      <c r="Y75" s="7">
        <v>0</v>
      </c>
    </row>
    <row r="76" spans="1:25">
      <c r="A76" s="6" t="s">
        <v>48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2</v>
      </c>
      <c r="G76" s="7">
        <v>112600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49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1</v>
      </c>
      <c r="E77" s="7">
        <v>1308300</v>
      </c>
      <c r="F77" s="7">
        <v>0</v>
      </c>
      <c r="G77" s="7">
        <v>0</v>
      </c>
      <c r="H77" s="7">
        <v>1</v>
      </c>
      <c r="I77" s="7">
        <v>1326775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80" spans="1:25">
      <c r="A80" s="3" t="s">
        <v>50</v>
      </c>
    </row>
    <row r="81" spans="1:25">
      <c r="A81" s="4" t="s">
        <v>51</v>
      </c>
      <c r="B81" s="10" t="s">
        <v>10</v>
      </c>
      <c r="C81" s="10" t="s">
        <v>11</v>
      </c>
      <c r="D81" s="4" t="s">
        <v>52</v>
      </c>
    </row>
    <row r="82" spans="1:25">
      <c r="A82" s="6" t="s">
        <v>53</v>
      </c>
      <c r="B82" s="7">
        <v>4</v>
      </c>
      <c r="C82" s="7">
        <v>5532200</v>
      </c>
      <c r="D82" s="5" t="str">
        <f>ROUND((B82/B8*100),2)</f>
        <v>0</v>
      </c>
    </row>
    <row r="83" spans="1:25">
      <c r="A83" s="6" t="s">
        <v>54</v>
      </c>
      <c r="B83" s="7">
        <v>2</v>
      </c>
      <c r="C83" s="7">
        <v>3789600</v>
      </c>
      <c r="D83" s="5" t="str">
        <f>ROUND((B83/B8*100),2)</f>
        <v>0</v>
      </c>
    </row>
    <row r="84" spans="1:25">
      <c r="A84" s="6" t="s">
        <v>55</v>
      </c>
      <c r="B84" s="7">
        <v>4</v>
      </c>
      <c r="C84" s="7">
        <v>8699230</v>
      </c>
      <c r="D84" s="5" t="str">
        <f>ROUND((B84/B8*100),2)</f>
        <v>0</v>
      </c>
    </row>
    <row r="85" spans="1:25">
      <c r="A85" s="6" t="s">
        <v>56</v>
      </c>
      <c r="B85" s="7">
        <v>10</v>
      </c>
      <c r="C85" s="7">
        <v>18432000</v>
      </c>
      <c r="D85" s="5" t="str">
        <f>ROUND((B85/B8*100),2)</f>
        <v>0</v>
      </c>
    </row>
    <row r="86" spans="1:25">
      <c r="A86" s="6" t="s">
        <v>57</v>
      </c>
      <c r="B86" s="7">
        <v>9</v>
      </c>
      <c r="C86" s="7">
        <v>13202188</v>
      </c>
      <c r="D86" s="5" t="str">
        <f>ROUND((B86/B8*100),2)</f>
        <v>0</v>
      </c>
    </row>
    <row r="87" spans="1:25">
      <c r="A87" s="6" t="s">
        <v>58</v>
      </c>
      <c r="B87" s="7">
        <v>6</v>
      </c>
      <c r="C87" s="7">
        <v>8156800</v>
      </c>
      <c r="D87" s="5" t="str">
        <f>ROUND((B87/B8*100),2)</f>
        <v>0</v>
      </c>
    </row>
    <row r="88" spans="1:25">
      <c r="A88" s="6" t="s">
        <v>59</v>
      </c>
      <c r="B88" s="7">
        <v>14</v>
      </c>
      <c r="C88" s="7">
        <v>20838420</v>
      </c>
      <c r="D88" s="5" t="str">
        <f>ROUND((B88/B8*100),2)</f>
        <v>0</v>
      </c>
    </row>
    <row r="89" spans="1:25">
      <c r="A89" s="6" t="s">
        <v>60</v>
      </c>
      <c r="B89" s="7">
        <v>1</v>
      </c>
      <c r="C89" s="7">
        <v>1488300</v>
      </c>
      <c r="D89" s="5" t="str">
        <f>ROUND((B89/B8*100),2)</f>
        <v>0</v>
      </c>
    </row>
    <row r="90" spans="1:25">
      <c r="A90" s="6" t="s">
        <v>61</v>
      </c>
      <c r="B90" s="7">
        <v>1</v>
      </c>
      <c r="C90" s="7">
        <v>1743300</v>
      </c>
      <c r="D90" s="5" t="str">
        <f>ROUND((B90/B8*100),2)</f>
        <v>0</v>
      </c>
    </row>
    <row r="91" spans="1:25">
      <c r="A91" s="6" t="s">
        <v>62</v>
      </c>
      <c r="B91" s="7">
        <v>2</v>
      </c>
      <c r="C91" s="7">
        <v>7634600</v>
      </c>
      <c r="D91" s="5" t="str">
        <f>ROUND((B91/B8*100),2)</f>
        <v>0</v>
      </c>
    </row>
    <row r="92" spans="1:25">
      <c r="A92" s="6" t="s">
        <v>63</v>
      </c>
      <c r="B92" s="7">
        <v>1</v>
      </c>
      <c r="C92" s="7">
        <v>1743300</v>
      </c>
      <c r="D92" s="5" t="str">
        <f>ROUND((B92/B8*100),2)</f>
        <v>0</v>
      </c>
    </row>
    <row r="93" spans="1:25">
      <c r="A93" s="6" t="s">
        <v>64</v>
      </c>
      <c r="B93" s="7">
        <v>1</v>
      </c>
      <c r="C93" s="7">
        <v>2326080</v>
      </c>
      <c r="D93" s="5" t="str">
        <f>ROUND((B93/B8*100),2)</f>
        <v>0</v>
      </c>
    </row>
    <row r="94" spans="1:25">
      <c r="A94" s="6" t="s">
        <v>65</v>
      </c>
      <c r="B94" s="7">
        <v>1</v>
      </c>
      <c r="C94" s="7">
        <v>2183300</v>
      </c>
      <c r="D94" s="5" t="str">
        <f>ROUND((B94/B8*100),2)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2022-11-03T06:00:01+07:00</dcterms:created>
  <dcterms:modified xsi:type="dcterms:W3CDTF">2022-11-03T06:00:01+07:00</dcterms:modified>
  <dc:title>Untitled Spreadsheet</dc:title>
  <dc:description/>
  <dc:subject/>
  <cp:keywords/>
  <cp:category/>
</cp:coreProperties>
</file>