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<sst xmlns="http://schemas.openxmlformats.org/spreadsheetml/2006/main" uniqueCount="66">
  <si>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SCHOOL PORTAL REPORT</t>
  </si>
  <si>
    <t>Request data: Export data of D-1, 2022-11-02 00:00:00 ~ 2022-11-02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</si>
  <si>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</si>
  <si>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</si>
  <si>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</si>
  <si>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</si>
  <si>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</si>
  <si>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</si>
  <si>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</si>
  <si>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</si>
  <si>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</si>
  <si>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</si>
  <si>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</si>
  <si>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</si>
  <si>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</si>
  <si>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</si>
  <si>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</si>
  <si>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</si>
  <si>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</si>
  <si>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</si>
  <si>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</si>
  <si>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</si>
  <si>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</si>
  <si>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</si>
  <si>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</si>
  <si>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</si>
  <si>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</si>
  <si>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</si>
  <si>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</si>
  <si>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</si>
  <si>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</si>
  <si>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</si>
  <si>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THCSNVL</t>
  </si>
  <si>
    <t>THPHUHUU</t>
  </si>
  <si>
    <t>TRUONGMN13</t>
  </si>
  <si>
    <t>MAMNON12TB</t>
  </si>
  <si>
    <t>HAHUYGIAP</t>
  </si>
  <si>
    <t>TTHUANDONG</t>
  </si>
  <si>
    <t>TRANVANON1</t>
  </si>
  <si>
    <t>MAMNON04TB</t>
  </si>
  <si>
    <t>THCSTTHANH</t>
  </si>
  <si>
    <t>THLINHDONG</t>
  </si>
  <si>
    <t>THDUONGVANLICH</t>
  </si>
  <si>
    <t>THNSONHA</t>
  </si>
  <si>
    <t xml:space="preserve">TRUONGMN13 </t>
  </si>
  <si>
    <t>MAMNON10TB</t>
  </si>
  <si>
    <t>Cancel Transaction</t>
  </si>
  <si>
    <t>MNPHUHOA</t>
  </si>
  <si>
    <t>UUVIET001</t>
  </si>
  <si>
    <t>THBINHQUOI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</si>
  <si>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</si>
  <si>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</si>
  <si>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</si>
  <si>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</si>
  <si>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PG_ER22-Tên chủ thẻ không đúng.</t>
  </si>
  <si>
    <t>PG_ER30-Giao dịch thất bại - Không thể xác thực được khách hàng</t>
  </si>
  <si>
    <t>PG_ER42-OTP time out (nếu bạn bị trừ tiền thì sẽ được hoàn lại)</t>
  </si>
  <si>
    <t>PG_ER19-Số tiền không đủ để thanh toán.</t>
  </si>
  <si>
    <t>PG_ER2-Thông tin thẻ không đúng, vui lòng thử lại</t>
  </si>
  <si>
    <t>PG_ER43-Hệ thống của ngân hàng đang bận. Xin vui lòng thử lại</t>
  </si>
  <si>
    <t>PG_ER16-OTP không đúng</t>
  </si>
  <si>
    <t>PG_ER23-Ngân hàng phát hành thẻ từ chối cấp phép cho giao dịch.</t>
  </si>
  <si>
    <t>DC_135-Xác thực bảo mật không thành công</t>
  </si>
  <si>
    <t>PG_ER18-Thẻ hết hạn hoặc bị khóa.</t>
  </si>
  <si>
    <t>475-Thất bại</t>
  </si>
  <si>
    <t>DC_132-Loại giao dịch không được hỗ trợ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</si>
</sst>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4"/>
  <sheetViews>
    <sheetView tabSelected="1" workbookViewId="0" showGridLines="true" showRowColHeaders="1">
      <selection activeCell="B81" sqref="B8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214</v>
      </c>
      <c r="C7" s="7">
        <v>358689680</v>
      </c>
      <c r="E7" s="6" t="s">
        <v>15</v>
      </c>
      <c r="F7" s="7">
        <v>78</v>
      </c>
      <c r="G7" s="7">
        <v>138403160</v>
      </c>
      <c r="H7" s="7" t="str">
        <f>ROUND((F7/L7*100),2)</f>
        <v>0</v>
      </c>
      <c r="I7" s="7">
        <v>10</v>
      </c>
      <c r="J7" s="7">
        <v>14440220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56</v>
      </c>
      <c r="C8" s="7">
        <v>95769318</v>
      </c>
      <c r="E8" s="6" t="s">
        <v>17</v>
      </c>
      <c r="F8" s="7">
        <v>72</v>
      </c>
      <c r="G8" s="7">
        <v>119896480</v>
      </c>
      <c r="H8" s="7" t="str">
        <f>ROUND((F8/L8*100),2)</f>
        <v>0</v>
      </c>
      <c r="I8" s="7">
        <v>39</v>
      </c>
      <c r="J8" s="7">
        <v>66991920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17</v>
      </c>
      <c r="G9" s="7">
        <v>26510630</v>
      </c>
      <c r="H9" s="7" t="str">
        <f>ROUND((F9/L9*100),2)</f>
        <v>0</v>
      </c>
      <c r="I9" s="7">
        <v>4</v>
      </c>
      <c r="J9" s="7">
        <v>8699230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29</v>
      </c>
      <c r="G11" s="7">
        <v>45432920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10</v>
      </c>
      <c r="G12" s="7">
        <v>17459907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4</v>
      </c>
      <c r="G14" s="7">
        <v>5742078</v>
      </c>
      <c r="H14" s="7" t="str">
        <f>ROUND((F14/L14*100),2)</f>
        <v>0</v>
      </c>
      <c r="I14" s="7">
        <v>1</v>
      </c>
      <c r="J14" s="7">
        <v>985788</v>
      </c>
      <c r="K14" s="7" t="str">
        <f>ROUND((I14/L14*100),2)</f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4</v>
      </c>
      <c r="G16" s="7">
        <v>5244505</v>
      </c>
      <c r="H16" s="7" t="str">
        <f>ROUND((F16/L16*100),2)</f>
        <v>0</v>
      </c>
      <c r="I16" s="7">
        <v>0</v>
      </c>
      <c r="J16" s="7">
        <v>0</v>
      </c>
      <c r="K16" s="7" t="str">
        <f>ROUND((I16/L16*100),2)</f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 t="str">
        <f>ROUND((F17/L17*100),2)</f>
        <v>0</v>
      </c>
      <c r="I17" s="7">
        <v>2</v>
      </c>
      <c r="J17" s="7">
        <v>4652160</v>
      </c>
      <c r="K17" s="7" t="str">
        <f>ROUND((I17/L17*100),2)</f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SUM(D24:D38)</f>
        <v>0</v>
      </c>
      <c r="E23" s="7" t="str">
        <f>SUM(E24:E38)</f>
        <v>0</v>
      </c>
      <c r="F23" s="7" t="str">
        <f>SUM(F24:F38)</f>
        <v>0</v>
      </c>
      <c r="G23" s="7" t="str">
        <f>SUM(G24:G38)</f>
        <v>0</v>
      </c>
      <c r="H23" s="7" t="str">
        <f>SUM(H24:H38)</f>
        <v>0</v>
      </c>
      <c r="I23" s="7" t="str">
        <f>SUM(I24:I38)</f>
        <v>0</v>
      </c>
      <c r="J23" s="7" t="str">
        <f>SUM(J24:J38)</f>
        <v>0</v>
      </c>
      <c r="K23" s="7" t="str">
        <f>SUM(K24:K38)</f>
        <v>0</v>
      </c>
      <c r="L23" s="7" t="str">
        <f>SUM(L24:L38)</f>
        <v>0</v>
      </c>
      <c r="M23" s="7" t="str">
        <f>SUM(M24:M38)</f>
        <v>0</v>
      </c>
      <c r="N23" s="7" t="str">
        <f>SUM(N24:N38)</f>
        <v>0</v>
      </c>
      <c r="O23" s="7" t="str">
        <f>SUM(O24:O38)</f>
        <v>0</v>
      </c>
      <c r="P23" s="7" t="str">
        <f>SUM(P24:P38)</f>
        <v>0</v>
      </c>
      <c r="Q23" s="7" t="str">
        <f>SUM(Q24:Q38)</f>
        <v>0</v>
      </c>
      <c r="R23" s="7" t="str">
        <f>SUM(R24:R38)</f>
        <v>0</v>
      </c>
      <c r="S23" s="7" t="str">
        <f>SUM(S24:S38)</f>
        <v>0</v>
      </c>
      <c r="T23" s="7" t="str">
        <f>SUM(T24:T38)</f>
        <v>0</v>
      </c>
      <c r="U23" s="7" t="str">
        <f>SUM(U24:U38)</f>
        <v>0</v>
      </c>
      <c r="V23" s="7" t="str">
        <f>SUM(V24:V38)</f>
        <v>0</v>
      </c>
      <c r="W23" s="7" t="str">
        <f>SUM(W24:W38)</f>
        <v>0</v>
      </c>
      <c r="X23" s="7" t="str">
        <f>SUM(X24:X38)</f>
        <v>0</v>
      </c>
      <c r="Y23" s="7" t="str">
        <f>SUM(Y24:Y38)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7</v>
      </c>
      <c r="E24" s="7">
        <v>8319100</v>
      </c>
      <c r="F24" s="7">
        <v>13</v>
      </c>
      <c r="G24" s="7">
        <v>15327900</v>
      </c>
      <c r="H24" s="7">
        <v>2</v>
      </c>
      <c r="I24" s="7">
        <v>2750990</v>
      </c>
      <c r="J24" s="7">
        <v>0</v>
      </c>
      <c r="K24" s="7">
        <v>0</v>
      </c>
      <c r="L24" s="7">
        <v>7</v>
      </c>
      <c r="M24" s="7">
        <v>9001760</v>
      </c>
      <c r="N24" s="7">
        <v>1</v>
      </c>
      <c r="O24" s="7">
        <v>1373295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1</v>
      </c>
      <c r="W24" s="7">
        <v>1182475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8</v>
      </c>
      <c r="E25" s="7">
        <v>16058160</v>
      </c>
      <c r="F25" s="7">
        <v>4</v>
      </c>
      <c r="G25" s="7">
        <v>8400080</v>
      </c>
      <c r="H25" s="7">
        <v>0</v>
      </c>
      <c r="I25" s="7">
        <v>0</v>
      </c>
      <c r="J25" s="7">
        <v>0</v>
      </c>
      <c r="K25" s="7">
        <v>0</v>
      </c>
      <c r="L25" s="7">
        <v>2</v>
      </c>
      <c r="M25" s="7">
        <v>3747456</v>
      </c>
      <c r="N25" s="7">
        <v>4</v>
      </c>
      <c r="O25" s="7">
        <v>8772522</v>
      </c>
      <c r="P25" s="7">
        <v>0</v>
      </c>
      <c r="Q25" s="7">
        <v>0</v>
      </c>
      <c r="R25" s="7">
        <v>1</v>
      </c>
      <c r="S25" s="7">
        <v>985788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7</v>
      </c>
      <c r="E26" s="7">
        <v>9418100</v>
      </c>
      <c r="F26" s="7">
        <v>5</v>
      </c>
      <c r="G26" s="7">
        <v>7246500</v>
      </c>
      <c r="H26" s="7">
        <v>1</v>
      </c>
      <c r="I26" s="7">
        <v>1174525</v>
      </c>
      <c r="J26" s="7">
        <v>0</v>
      </c>
      <c r="K26" s="7">
        <v>0</v>
      </c>
      <c r="L26" s="7">
        <v>2</v>
      </c>
      <c r="M26" s="7">
        <v>2483104</v>
      </c>
      <c r="N26" s="7">
        <v>2</v>
      </c>
      <c r="O26" s="7">
        <v>2566935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14</v>
      </c>
      <c r="E27" s="7">
        <v>23926200</v>
      </c>
      <c r="F27" s="7">
        <v>3</v>
      </c>
      <c r="G27" s="7">
        <v>4749900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1767840</v>
      </c>
      <c r="N27" s="7">
        <v>0</v>
      </c>
      <c r="O27" s="7">
        <v>0</v>
      </c>
      <c r="P27" s="7">
        <v>0</v>
      </c>
      <c r="Q27" s="7">
        <v>0</v>
      </c>
      <c r="R27" s="7">
        <v>1</v>
      </c>
      <c r="S27" s="7">
        <v>1766100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16</v>
      </c>
      <c r="E28" s="7">
        <v>35005800</v>
      </c>
      <c r="F28" s="7">
        <v>11</v>
      </c>
      <c r="G28" s="7">
        <v>20816300</v>
      </c>
      <c r="H28" s="7">
        <v>6</v>
      </c>
      <c r="I28" s="7">
        <v>8265150</v>
      </c>
      <c r="J28" s="7">
        <v>0</v>
      </c>
      <c r="K28" s="7">
        <v>0</v>
      </c>
      <c r="L28" s="7">
        <v>4</v>
      </c>
      <c r="M28" s="7">
        <v>8851392</v>
      </c>
      <c r="N28" s="7">
        <v>1</v>
      </c>
      <c r="O28" s="7">
        <v>2202550</v>
      </c>
      <c r="P28" s="7">
        <v>0</v>
      </c>
      <c r="Q28" s="7">
        <v>0</v>
      </c>
      <c r="R28" s="7">
        <v>1</v>
      </c>
      <c r="S28" s="7">
        <v>1711290</v>
      </c>
      <c r="T28" s="7">
        <v>0</v>
      </c>
      <c r="U28" s="7">
        <v>0</v>
      </c>
      <c r="V28" s="7">
        <v>2</v>
      </c>
      <c r="W28" s="7">
        <v>2712080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2</v>
      </c>
      <c r="E29" s="7">
        <v>2736600</v>
      </c>
      <c r="F29" s="7">
        <v>6</v>
      </c>
      <c r="G29" s="7">
        <v>8074800</v>
      </c>
      <c r="H29" s="7">
        <v>0</v>
      </c>
      <c r="I29" s="7">
        <v>0</v>
      </c>
      <c r="J29" s="7">
        <v>0</v>
      </c>
      <c r="K29" s="7">
        <v>0</v>
      </c>
      <c r="L29" s="7">
        <v>3</v>
      </c>
      <c r="M29" s="7">
        <v>4175760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</v>
      </c>
      <c r="W29" s="7">
        <v>1349950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7</v>
      </c>
      <c r="E30" s="7">
        <v>16689100</v>
      </c>
      <c r="F30" s="7">
        <v>14</v>
      </c>
      <c r="G30" s="7">
        <v>33945200</v>
      </c>
      <c r="H30" s="7">
        <v>2</v>
      </c>
      <c r="I30" s="7">
        <v>4527240</v>
      </c>
      <c r="J30" s="7">
        <v>0</v>
      </c>
      <c r="K30" s="7">
        <v>0</v>
      </c>
      <c r="L30" s="7">
        <v>2</v>
      </c>
      <c r="M30" s="7">
        <v>4749800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0</v>
      </c>
      <c r="E31" s="7">
        <v>0</v>
      </c>
      <c r="F31" s="7">
        <v>1</v>
      </c>
      <c r="G31" s="7">
        <v>1118300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3</v>
      </c>
      <c r="E32" s="7">
        <v>4832900</v>
      </c>
      <c r="F32" s="7">
        <v>1</v>
      </c>
      <c r="G32" s="7">
        <v>1713300</v>
      </c>
      <c r="H32" s="7">
        <v>1</v>
      </c>
      <c r="I32" s="7">
        <v>1489175</v>
      </c>
      <c r="J32" s="7">
        <v>0</v>
      </c>
      <c r="K32" s="7">
        <v>0</v>
      </c>
      <c r="L32" s="7">
        <v>1</v>
      </c>
      <c r="M32" s="7">
        <v>1637792</v>
      </c>
      <c r="N32" s="7">
        <v>1</v>
      </c>
      <c r="O32" s="7">
        <v>1123605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0</v>
      </c>
      <c r="E33" s="7">
        <v>0</v>
      </c>
      <c r="F33" s="7">
        <v>2</v>
      </c>
      <c r="G33" s="7">
        <v>1214600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570992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1</v>
      </c>
      <c r="E34" s="7">
        <v>669300</v>
      </c>
      <c r="F34" s="7">
        <v>1</v>
      </c>
      <c r="G34" s="7">
        <v>1488300</v>
      </c>
      <c r="H34" s="7">
        <v>0</v>
      </c>
      <c r="I34" s="7">
        <v>0</v>
      </c>
      <c r="J34" s="7">
        <v>0</v>
      </c>
      <c r="K34" s="7">
        <v>0</v>
      </c>
      <c r="L34" s="7">
        <v>1</v>
      </c>
      <c r="M34" s="7">
        <v>1508760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0</v>
      </c>
      <c r="E35" s="7">
        <v>0</v>
      </c>
      <c r="F35" s="7">
        <v>1</v>
      </c>
      <c r="G35" s="7">
        <v>198300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1</v>
      </c>
      <c r="E36" s="7">
        <v>1268300</v>
      </c>
      <c r="F36" s="7">
        <v>1</v>
      </c>
      <c r="G36" s="7">
        <v>493300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426720</v>
      </c>
      <c r="N36" s="7">
        <v>1</v>
      </c>
      <c r="O36" s="7">
        <v>1421000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12</v>
      </c>
      <c r="E37" s="7">
        <v>19479600</v>
      </c>
      <c r="F37" s="7">
        <v>9</v>
      </c>
      <c r="G37" s="7">
        <v>15109700</v>
      </c>
      <c r="H37" s="7">
        <v>5</v>
      </c>
      <c r="I37" s="7">
        <v>8303550</v>
      </c>
      <c r="J37" s="7">
        <v>0</v>
      </c>
      <c r="K37" s="7">
        <v>0</v>
      </c>
      <c r="L37" s="7">
        <v>3</v>
      </c>
      <c r="M37" s="7">
        <v>5201920</v>
      </c>
      <c r="N37" s="7">
        <v>0</v>
      </c>
      <c r="O37" s="7">
        <v>0</v>
      </c>
      <c r="P37" s="7">
        <v>0</v>
      </c>
      <c r="Q37" s="7">
        <v>0</v>
      </c>
      <c r="R37" s="7">
        <v>1</v>
      </c>
      <c r="S37" s="7">
        <v>1278900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45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1</v>
      </c>
      <c r="M38" s="7">
        <v>1309624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6" t="s">
        <v>18</v>
      </c>
      <c r="B44" s="7" t="str">
        <f>SUM(D44,F44,H44,J44,L44,N44,P44,R44,T44,V44,X44)</f>
        <v>0</v>
      </c>
      <c r="C44" s="7" t="str">
        <f>SUM(E44,G44,I44,K44,M44,O44,Q44,S44,U44,W44,Y44)</f>
        <v>0</v>
      </c>
      <c r="D44" s="7" t="str">
        <f>SUM(D45:D54)</f>
        <v>0</v>
      </c>
      <c r="E44" s="7" t="str">
        <f>SUM(E45:E54)</f>
        <v>0</v>
      </c>
      <c r="F44" s="7" t="str">
        <f>SUM(F45:F54)</f>
        <v>0</v>
      </c>
      <c r="G44" s="7" t="str">
        <f>SUM(G45:G54)</f>
        <v>0</v>
      </c>
      <c r="H44" s="7" t="str">
        <f>SUM(H45:H54)</f>
        <v>0</v>
      </c>
      <c r="I44" s="7" t="str">
        <f>SUM(I45:I54)</f>
        <v>0</v>
      </c>
      <c r="J44" s="7" t="str">
        <f>SUM(J45:J54)</f>
        <v>0</v>
      </c>
      <c r="K44" s="7" t="str">
        <f>SUM(K45:K54)</f>
        <v>0</v>
      </c>
      <c r="L44" s="7" t="str">
        <f>SUM(L45:L54)</f>
        <v>0</v>
      </c>
      <c r="M44" s="7" t="str">
        <f>SUM(M45:M54)</f>
        <v>0</v>
      </c>
      <c r="N44" s="7" t="str">
        <f>SUM(N45:N54)</f>
        <v>0</v>
      </c>
      <c r="O44" s="7" t="str">
        <f>SUM(O45:O54)</f>
        <v>0</v>
      </c>
      <c r="P44" s="7" t="str">
        <f>SUM(P45:P54)</f>
        <v>0</v>
      </c>
      <c r="Q44" s="7" t="str">
        <f>SUM(Q45:Q54)</f>
        <v>0</v>
      </c>
      <c r="R44" s="7" t="str">
        <f>SUM(R45:R54)</f>
        <v>0</v>
      </c>
      <c r="S44" s="7" t="str">
        <f>SUM(S45:S54)</f>
        <v>0</v>
      </c>
      <c r="T44" s="7" t="str">
        <f>SUM(T45:T54)</f>
        <v>0</v>
      </c>
      <c r="U44" s="7" t="str">
        <f>SUM(U45:U54)</f>
        <v>0</v>
      </c>
      <c r="V44" s="7" t="str">
        <f>SUM(V45:V54)</f>
        <v>0</v>
      </c>
      <c r="W44" s="7" t="str">
        <f>SUM(W45:W54)</f>
        <v>0</v>
      </c>
      <c r="X44" s="7" t="str">
        <f>SUM(X45:X54)</f>
        <v>0</v>
      </c>
      <c r="Y44" s="7" t="str">
        <f>SUM(Y45:Y54)</f>
        <v>0</v>
      </c>
    </row>
    <row r="45" spans="1:25">
      <c r="A45" s="6" t="s">
        <v>35</v>
      </c>
      <c r="B45" s="7" t="str">
        <f>SUM(D45,F45,H45,J45,L45,N45,P45,R45,T45,V45,X45)</f>
        <v>0</v>
      </c>
      <c r="C45" s="7" t="str">
        <f>SUM(E45,G45,I45,K45,M45,O45,Q45,S45,U45,W45,Y45)</f>
        <v>0</v>
      </c>
      <c r="D45" s="7">
        <v>0</v>
      </c>
      <c r="E45" s="7">
        <v>0</v>
      </c>
      <c r="F45" s="7">
        <v>7</v>
      </c>
      <c r="G45" s="7">
        <v>20823100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</row>
    <row r="46" spans="1:25">
      <c r="A46" s="6" t="s">
        <v>31</v>
      </c>
      <c r="B46" s="7" t="str">
        <f>SUM(D46,F46,H46,J46,L46,N46,P46,R46,T46,V46,X46)</f>
        <v>0</v>
      </c>
      <c r="C46" s="7" t="str">
        <f>SUM(E46,G46,I46,K46,M46,O46,Q46,S46,U46,W46,Y46)</f>
        <v>0</v>
      </c>
      <c r="D46" s="7">
        <v>3</v>
      </c>
      <c r="E46" s="7">
        <v>2094900</v>
      </c>
      <c r="F46" s="7">
        <v>4</v>
      </c>
      <c r="G46" s="7">
        <v>4091200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</row>
    <row r="47" spans="1:25">
      <c r="A47" s="6" t="s">
        <v>37</v>
      </c>
      <c r="B47" s="7" t="str">
        <f>SUM(D47,F47,H47,J47,L47,N47,P47,R47,T47,V47,X47)</f>
        <v>0</v>
      </c>
      <c r="C47" s="7" t="str">
        <f>SUM(E47,G47,I47,K47,M47,O47,Q47,S47,U47,W47,Y47)</f>
        <v>0</v>
      </c>
      <c r="D47" s="7">
        <v>2</v>
      </c>
      <c r="E47" s="7">
        <v>5206600</v>
      </c>
      <c r="F47" s="7">
        <v>3</v>
      </c>
      <c r="G47" s="7">
        <v>7424900</v>
      </c>
      <c r="H47" s="7">
        <v>4</v>
      </c>
      <c r="I47" s="7">
        <v>8699230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2</v>
      </c>
      <c r="Y47" s="7">
        <v>4652160</v>
      </c>
    </row>
    <row r="48" spans="1:25">
      <c r="A48" s="6" t="s">
        <v>43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>
        <v>0</v>
      </c>
      <c r="E48" s="7">
        <v>0</v>
      </c>
      <c r="F48" s="7">
        <v>5</v>
      </c>
      <c r="G48" s="7">
        <v>4356500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</row>
    <row r="49" spans="1:25">
      <c r="A49" s="6" t="s">
        <v>32</v>
      </c>
      <c r="B49" s="7" t="str">
        <f>SUM(D49,F49,H49,J49,L49,N49,P49,R49,T49,V49,X49)</f>
        <v>0</v>
      </c>
      <c r="C49" s="7" t="str">
        <f>SUM(E49,G49,I49,K49,M49,O49,Q49,S49,U49,W49,Y49)</f>
        <v>0</v>
      </c>
      <c r="D49" s="7">
        <v>1</v>
      </c>
      <c r="E49" s="7">
        <v>974520</v>
      </c>
      <c r="F49" s="7">
        <v>1</v>
      </c>
      <c r="G49" s="7">
        <v>2122520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1</v>
      </c>
      <c r="S49" s="7">
        <v>985788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</row>
    <row r="50" spans="1:25">
      <c r="A50" s="6" t="s">
        <v>34</v>
      </c>
      <c r="B50" s="7" t="str">
        <f>SUM(D50,F50,H50,J50,L50,N50,P50,R50,T50,V50,X50)</f>
        <v>0</v>
      </c>
      <c r="C50" s="7" t="str">
        <f>SUM(E50,G50,I50,K50,M50,O50,Q50,S50,U50,W50,Y50)</f>
        <v>0</v>
      </c>
      <c r="D50" s="7">
        <v>0</v>
      </c>
      <c r="E50" s="7">
        <v>0</v>
      </c>
      <c r="F50" s="7">
        <v>5</v>
      </c>
      <c r="G50" s="7">
        <v>7276500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</row>
    <row r="51" spans="1:25">
      <c r="A51" s="6" t="s">
        <v>39</v>
      </c>
      <c r="B51" s="7" t="str">
        <f>SUM(D51,F51,H51,J51,L51,N51,P51,R51,T51,V51,X51)</f>
        <v>0</v>
      </c>
      <c r="C51" s="7" t="str">
        <f>SUM(E51,G51,I51,K51,M51,O51,Q51,S51,U51,W51,Y51)</f>
        <v>0</v>
      </c>
      <c r="D51" s="7">
        <v>3</v>
      </c>
      <c r="E51" s="7">
        <v>4845900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</row>
    <row r="52" spans="1:25">
      <c r="A52" s="6" t="s">
        <v>36</v>
      </c>
      <c r="B52" s="7" t="str">
        <f>SUM(D52,F52,H52,J52,L52,N52,P52,R52,T52,V52,X52)</f>
        <v>0</v>
      </c>
      <c r="C52" s="7" t="str">
        <f>SUM(E52,G52,I52,K52,M52,O52,Q52,S52,U52,W52,Y52)</f>
        <v>0</v>
      </c>
      <c r="D52" s="7">
        <v>1</v>
      </c>
      <c r="E52" s="7">
        <v>1318300</v>
      </c>
      <c r="F52" s="7">
        <v>2</v>
      </c>
      <c r="G52" s="7">
        <v>2701600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</row>
    <row r="53" spans="1:25">
      <c r="A53" s="6" t="s">
        <v>41</v>
      </c>
      <c r="B53" s="7" t="str">
        <f>SUM(D53,F53,H53,J53,L53,N53,P53,R53,T53,V53,X53)</f>
        <v>0</v>
      </c>
      <c r="C53" s="7" t="str">
        <f>SUM(E53,G53,I53,K53,M53,O53,Q53,S53,U53,W53,Y53)</f>
        <v>0</v>
      </c>
      <c r="D53" s="7">
        <v>0</v>
      </c>
      <c r="E53" s="7">
        <v>0</v>
      </c>
      <c r="F53" s="7">
        <v>5</v>
      </c>
      <c r="G53" s="7">
        <v>6622500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</row>
    <row r="54" spans="1:25">
      <c r="A54" s="6" t="s">
        <v>44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>
        <v>0</v>
      </c>
      <c r="E54" s="7">
        <v>0</v>
      </c>
      <c r="F54" s="7">
        <v>7</v>
      </c>
      <c r="G54" s="7">
        <v>11573100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</row>
    <row r="57" spans="1:25">
      <c r="A57" s="3" t="s">
        <v>46</v>
      </c>
    </row>
    <row r="58" spans="1:25">
      <c r="A58" s="4" t="s">
        <v>28</v>
      </c>
      <c r="B58" s="4" t="s">
        <v>18</v>
      </c>
      <c r="C58" s="4"/>
      <c r="D58" s="4" t="s">
        <v>29</v>
      </c>
      <c r="E58" s="4"/>
      <c r="F58" s="4" t="s">
        <v>30</v>
      </c>
      <c r="G58" s="4"/>
      <c r="H58" s="4" t="s">
        <v>19</v>
      </c>
      <c r="I58" s="4"/>
      <c r="J58" s="4" t="s">
        <v>20</v>
      </c>
      <c r="K58" s="4"/>
      <c r="L58" s="4" t="s">
        <v>21</v>
      </c>
      <c r="M58" s="4"/>
      <c r="N58" s="4" t="s">
        <v>22</v>
      </c>
      <c r="O58" s="4"/>
      <c r="P58" s="4" t="s">
        <v>23</v>
      </c>
      <c r="Q58" s="4"/>
      <c r="R58" s="4" t="s">
        <v>24</v>
      </c>
      <c r="S58" s="4"/>
      <c r="T58" s="4" t="s">
        <v>25</v>
      </c>
      <c r="U58" s="4"/>
      <c r="V58" s="4" t="s">
        <v>26</v>
      </c>
      <c r="W58" s="4"/>
      <c r="X58" s="4" t="s">
        <v>27</v>
      </c>
      <c r="Y58" s="4"/>
    </row>
    <row r="59" spans="1:25">
      <c r="A59" s="4"/>
      <c r="B59" s="4" t="s">
        <v>10</v>
      </c>
      <c r="C59" s="4" t="s">
        <v>11</v>
      </c>
      <c r="D59" s="4" t="s">
        <v>10</v>
      </c>
      <c r="E59" s="4" t="s">
        <v>11</v>
      </c>
      <c r="F59" s="4" t="s">
        <v>10</v>
      </c>
      <c r="G59" s="4" t="s">
        <v>11</v>
      </c>
      <c r="H59" s="4" t="s">
        <v>10</v>
      </c>
      <c r="I59" s="4" t="s">
        <v>11</v>
      </c>
      <c r="J59" s="4" t="s">
        <v>10</v>
      </c>
      <c r="K59" s="4" t="s">
        <v>11</v>
      </c>
      <c r="L59" s="4" t="s">
        <v>10</v>
      </c>
      <c r="M59" s="4" t="s">
        <v>11</v>
      </c>
      <c r="N59" s="4" t="s">
        <v>10</v>
      </c>
      <c r="O59" s="4" t="s">
        <v>11</v>
      </c>
      <c r="P59" s="4" t="s">
        <v>10</v>
      </c>
      <c r="Q59" s="4" t="s">
        <v>11</v>
      </c>
      <c r="R59" s="4" t="s">
        <v>10</v>
      </c>
      <c r="S59" s="4" t="s">
        <v>11</v>
      </c>
      <c r="T59" s="4" t="s">
        <v>10</v>
      </c>
      <c r="U59" s="4" t="s">
        <v>11</v>
      </c>
      <c r="V59" s="4" t="s">
        <v>10</v>
      </c>
      <c r="W59" s="4" t="s">
        <v>11</v>
      </c>
      <c r="X59" s="4" t="s">
        <v>10</v>
      </c>
      <c r="Y59" s="4" t="s">
        <v>11</v>
      </c>
    </row>
    <row r="60" spans="1:25">
      <c r="A60" s="6" t="s">
        <v>18</v>
      </c>
      <c r="B60" s="7" t="str">
        <f>SUM(D60,F60,H60,J60,L60,N60,P60,R60,T60,V60,X60)</f>
        <v>0</v>
      </c>
      <c r="C60" s="7" t="str">
        <f>SUM(E60,G60,I60,K60,M60,O60,Q60,S60,U60,W60,Y60)</f>
        <v>0</v>
      </c>
      <c r="D60" s="7" t="str">
        <f>SUM(D61:D77)</f>
        <v>0</v>
      </c>
      <c r="E60" s="7" t="str">
        <f>SUM(E61:E77)</f>
        <v>0</v>
      </c>
      <c r="F60" s="7" t="str">
        <f>SUM(F61:F77)</f>
        <v>0</v>
      </c>
      <c r="G60" s="7" t="str">
        <f>SUM(G61:G77)</f>
        <v>0</v>
      </c>
      <c r="H60" s="7" t="str">
        <f>SUM(H61:H77)</f>
        <v>0</v>
      </c>
      <c r="I60" s="7" t="str">
        <f>SUM(I61:I77)</f>
        <v>0</v>
      </c>
      <c r="J60" s="7" t="str">
        <f>SUM(J61:J77)</f>
        <v>0</v>
      </c>
      <c r="K60" s="7" t="str">
        <f>SUM(K61:K77)</f>
        <v>0</v>
      </c>
      <c r="L60" s="7" t="str">
        <f>SUM(L61:L77)</f>
        <v>0</v>
      </c>
      <c r="M60" s="7" t="str">
        <f>SUM(M61:M77)</f>
        <v>0</v>
      </c>
      <c r="N60" s="7" t="str">
        <f>SUM(N61:N77)</f>
        <v>0</v>
      </c>
      <c r="O60" s="7" t="str">
        <f>SUM(O61:O77)</f>
        <v>0</v>
      </c>
      <c r="P60" s="7" t="str">
        <f>SUM(P61:P77)</f>
        <v>0</v>
      </c>
      <c r="Q60" s="7" t="str">
        <f>SUM(Q61:Q77)</f>
        <v>0</v>
      </c>
      <c r="R60" s="7" t="str">
        <f>SUM(R61:R77)</f>
        <v>0</v>
      </c>
      <c r="S60" s="7" t="str">
        <f>SUM(S61:S77)</f>
        <v>0</v>
      </c>
      <c r="T60" s="7" t="str">
        <f>SUM(T61:T77)</f>
        <v>0</v>
      </c>
      <c r="U60" s="7" t="str">
        <f>SUM(U61:U77)</f>
        <v>0</v>
      </c>
      <c r="V60" s="7" t="str">
        <f>SUM(V61:V77)</f>
        <v>0</v>
      </c>
      <c r="W60" s="7" t="str">
        <f>SUM(W61:W77)</f>
        <v>0</v>
      </c>
      <c r="X60" s="7" t="str">
        <f>SUM(X61:X77)</f>
        <v>0</v>
      </c>
      <c r="Y60" s="7" t="str">
        <f>SUM(Y61:Y77)</f>
        <v>0</v>
      </c>
    </row>
    <row r="61" spans="1:25">
      <c r="A61" s="6" t="s">
        <v>31</v>
      </c>
      <c r="B61" s="7" t="str">
        <f>SUM(D61,F61,H61,J61,L61,N61,P61,R61,T61,V61,X61)</f>
        <v>0</v>
      </c>
      <c r="C61" s="7" t="str">
        <f>SUM(E61,G61,I61,K61,M61,O61,Q61,S61,U61,W61,Y61)</f>
        <v>0</v>
      </c>
      <c r="D61" s="7">
        <v>6</v>
      </c>
      <c r="E61" s="7">
        <v>6210800</v>
      </c>
      <c r="F61" s="7">
        <v>17</v>
      </c>
      <c r="G61" s="7">
        <v>20266100</v>
      </c>
      <c r="H61" s="7">
        <v>0</v>
      </c>
      <c r="I61" s="7">
        <v>0</v>
      </c>
      <c r="J61" s="7">
        <v>0</v>
      </c>
      <c r="K61" s="7">
        <v>0</v>
      </c>
      <c r="L61" s="7">
        <v>1</v>
      </c>
      <c r="M61" s="7">
        <v>944880</v>
      </c>
      <c r="N61" s="7">
        <v>4</v>
      </c>
      <c r="O61" s="7">
        <v>5397770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</row>
    <row r="62" spans="1:25">
      <c r="A62" s="6" t="s">
        <v>32</v>
      </c>
      <c r="B62" s="7" t="str">
        <f>SUM(D62,F62,H62,J62,L62,N62,P62,R62,T62,V62,X62)</f>
        <v>0</v>
      </c>
      <c r="C62" s="7" t="str">
        <f>SUM(E62,G62,I62,K62,M62,O62,Q62,S62,U62,W62,Y62)</f>
        <v>0</v>
      </c>
      <c r="D62" s="7">
        <v>3</v>
      </c>
      <c r="E62" s="7">
        <v>4363560</v>
      </c>
      <c r="F62" s="7">
        <v>5</v>
      </c>
      <c r="G62" s="7">
        <v>7200600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1</v>
      </c>
      <c r="O62" s="7">
        <v>1119768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</row>
    <row r="63" spans="1:25">
      <c r="A63" s="6" t="s">
        <v>34</v>
      </c>
      <c r="B63" s="7" t="str">
        <f>SUM(D63,F63,H63,J63,L63,N63,P63,R63,T63,V63,X63)</f>
        <v>0</v>
      </c>
      <c r="C63" s="7" t="str">
        <f>SUM(E63,G63,I63,K63,M63,O63,Q63,S63,U63,W63,Y63)</f>
        <v>0</v>
      </c>
      <c r="D63" s="7">
        <v>5</v>
      </c>
      <c r="E63" s="7">
        <v>7706500</v>
      </c>
      <c r="F63" s="7">
        <v>18</v>
      </c>
      <c r="G63" s="7">
        <v>28499400</v>
      </c>
      <c r="H63" s="7">
        <v>1</v>
      </c>
      <c r="I63" s="7">
        <v>1768300</v>
      </c>
      <c r="J63" s="7">
        <v>0</v>
      </c>
      <c r="K63" s="7">
        <v>0</v>
      </c>
      <c r="L63" s="7">
        <v>1</v>
      </c>
      <c r="M63" s="7">
        <v>1767840</v>
      </c>
      <c r="N63" s="7">
        <v>1</v>
      </c>
      <c r="O63" s="7">
        <v>1278900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2</v>
      </c>
      <c r="W63" s="7">
        <v>2994250</v>
      </c>
      <c r="X63" s="7">
        <v>0</v>
      </c>
      <c r="Y63" s="7">
        <v>0</v>
      </c>
    </row>
    <row r="64" spans="1:25">
      <c r="A64" s="6" t="s">
        <v>35</v>
      </c>
      <c r="B64" s="7" t="str">
        <f>SUM(D64,F64,H64,J64,L64,N64,P64,R64,T64,V64,X64)</f>
        <v>0</v>
      </c>
      <c r="C64" s="7" t="str">
        <f>SUM(E64,G64,I64,K64,M64,O64,Q64,S64,U64,W64,Y64)</f>
        <v>0</v>
      </c>
      <c r="D64" s="7">
        <v>13</v>
      </c>
      <c r="E64" s="7">
        <v>26577900</v>
      </c>
      <c r="F64" s="7">
        <v>22</v>
      </c>
      <c r="G64" s="7">
        <v>43695600</v>
      </c>
      <c r="H64" s="7">
        <v>0</v>
      </c>
      <c r="I64" s="7">
        <v>0</v>
      </c>
      <c r="J64" s="7">
        <v>0</v>
      </c>
      <c r="K64" s="7">
        <v>0</v>
      </c>
      <c r="L64" s="7">
        <v>2</v>
      </c>
      <c r="M64" s="7">
        <v>2819400</v>
      </c>
      <c r="N64" s="7">
        <v>1</v>
      </c>
      <c r="O64" s="7">
        <v>1177400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2</v>
      </c>
      <c r="W64" s="7">
        <v>3038910</v>
      </c>
      <c r="X64" s="7">
        <v>0</v>
      </c>
      <c r="Y64" s="7">
        <v>0</v>
      </c>
    </row>
    <row r="65" spans="1:25">
      <c r="A65" s="6" t="s">
        <v>42</v>
      </c>
      <c r="B65" s="7" t="str">
        <f>SUM(D65,F65,H65,J65,L65,N65,P65,R65,T65,V65,X65)</f>
        <v>0</v>
      </c>
      <c r="C65" s="7" t="str">
        <f>SUM(E65,G65,I65,K65,M65,O65,Q65,S65,U65,W65,Y65)</f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1</v>
      </c>
      <c r="M65" s="7">
        <v>1371600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</row>
    <row r="66" spans="1:25">
      <c r="A66" s="6" t="s">
        <v>39</v>
      </c>
      <c r="B66" s="7" t="str">
        <f>SUM(D66,F66,H66,J66,L66,N66,P66,R66,T66,V66,X66)</f>
        <v>0</v>
      </c>
      <c r="C66" s="7" t="str">
        <f>SUM(E66,G66,I66,K66,M66,O66,Q66,S66,U66,W66,Y66)</f>
        <v>0</v>
      </c>
      <c r="D66" s="7">
        <v>2</v>
      </c>
      <c r="E66" s="7">
        <v>3266600</v>
      </c>
      <c r="F66" s="7">
        <v>8</v>
      </c>
      <c r="G66" s="7">
        <v>11103400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3</v>
      </c>
      <c r="W66" s="7">
        <v>5107480</v>
      </c>
      <c r="X66" s="7">
        <v>0</v>
      </c>
      <c r="Y66" s="7">
        <v>0</v>
      </c>
    </row>
    <row r="67" spans="1:25">
      <c r="A67" s="6" t="s">
        <v>37</v>
      </c>
      <c r="B67" s="7" t="str">
        <f>SUM(D67,F67,H67,J67,L67,N67,P67,R67,T67,V67,X67)</f>
        <v>0</v>
      </c>
      <c r="C67" s="7" t="str">
        <f>SUM(E67,G67,I67,K67,M67,O67,Q67,S67,U67,W67,Y67)</f>
        <v>0</v>
      </c>
      <c r="D67" s="7">
        <v>3</v>
      </c>
      <c r="E67" s="7">
        <v>7612900</v>
      </c>
      <c r="F67" s="7">
        <v>9</v>
      </c>
      <c r="G67" s="7">
        <v>20047700</v>
      </c>
      <c r="H67" s="7">
        <v>2</v>
      </c>
      <c r="I67" s="7">
        <v>4607425</v>
      </c>
      <c r="J67" s="7">
        <v>0</v>
      </c>
      <c r="K67" s="7">
        <v>0</v>
      </c>
      <c r="L67" s="7">
        <v>2</v>
      </c>
      <c r="M67" s="7">
        <v>4429760</v>
      </c>
      <c r="N67" s="7">
        <v>1</v>
      </c>
      <c r="O67" s="7">
        <v>2212700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2</v>
      </c>
      <c r="W67" s="7">
        <v>4603025</v>
      </c>
      <c r="X67" s="7">
        <v>0</v>
      </c>
      <c r="Y67" s="7">
        <v>0</v>
      </c>
    </row>
    <row r="68" spans="1:25">
      <c r="A68" s="6" t="s">
        <v>45</v>
      </c>
      <c r="B68" s="7" t="str">
        <f>SUM(D68,F68,H68,J68,L68,N68,P68,R68,T68,V68,X68)</f>
        <v>0</v>
      </c>
      <c r="C68" s="7" t="str">
        <f>SUM(E68,G68,I68,K68,M68,O68,Q68,S68,U68,W68,Y68)</f>
        <v>0</v>
      </c>
      <c r="D68" s="7">
        <v>1</v>
      </c>
      <c r="E68" s="7">
        <v>1762300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</row>
    <row r="69" spans="1:25">
      <c r="A69" s="6" t="s">
        <v>33</v>
      </c>
      <c r="B69" s="7" t="str">
        <f>SUM(D69,F69,H69,J69,L69,N69,P69,R69,T69,V69,X69)</f>
        <v>0</v>
      </c>
      <c r="C69" s="7" t="str">
        <f>SUM(E69,G69,I69,K69,M69,O69,Q69,S69,U69,W69,Y69)</f>
        <v>0</v>
      </c>
      <c r="D69" s="7">
        <v>0</v>
      </c>
      <c r="E69" s="7">
        <v>0</v>
      </c>
      <c r="F69" s="7">
        <v>11</v>
      </c>
      <c r="G69" s="7">
        <v>7885300</v>
      </c>
      <c r="H69" s="7">
        <v>0</v>
      </c>
      <c r="I69" s="7">
        <v>0</v>
      </c>
      <c r="J69" s="7">
        <v>2</v>
      </c>
      <c r="K69" s="7">
        <v>4685690</v>
      </c>
      <c r="L69" s="7">
        <v>2</v>
      </c>
      <c r="M69" s="7">
        <v>2726944</v>
      </c>
      <c r="N69" s="7">
        <v>3</v>
      </c>
      <c r="O69" s="7">
        <v>4008235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3</v>
      </c>
      <c r="W69" s="7">
        <v>5501300</v>
      </c>
      <c r="X69" s="7">
        <v>0</v>
      </c>
      <c r="Y69" s="7">
        <v>0</v>
      </c>
    </row>
    <row r="70" spans="1:25">
      <c r="A70" s="6" t="s">
        <v>36</v>
      </c>
      <c r="B70" s="7" t="str">
        <f>SUM(D70,F70,H70,J70,L70,N70,P70,R70,T70,V70,X70)</f>
        <v>0</v>
      </c>
      <c r="C70" s="7" t="str">
        <f>SUM(E70,G70,I70,K70,M70,O70,Q70,S70,U70,W70,Y70)</f>
        <v>0</v>
      </c>
      <c r="D70" s="7">
        <v>1</v>
      </c>
      <c r="E70" s="7">
        <v>1263300</v>
      </c>
      <c r="F70" s="7">
        <v>1</v>
      </c>
      <c r="G70" s="7">
        <v>1353300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</row>
    <row r="71" spans="1:25">
      <c r="A71" s="6" t="s">
        <v>41</v>
      </c>
      <c r="B71" s="7" t="str">
        <f>SUM(D71,F71,H71,J71,L71,N71,P71,R71,T71,V71,X71)</f>
        <v>0</v>
      </c>
      <c r="C71" s="7" t="str">
        <f>SUM(E71,G71,I71,K71,M71,O71,Q71,S71,U71,W71,Y71)</f>
        <v>0</v>
      </c>
      <c r="D71" s="7">
        <v>0</v>
      </c>
      <c r="E71" s="7">
        <v>0</v>
      </c>
      <c r="F71" s="7">
        <v>1</v>
      </c>
      <c r="G71" s="7">
        <v>1488300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</row>
    <row r="72" spans="1:25">
      <c r="A72" s="6" t="s">
        <v>40</v>
      </c>
      <c r="B72" s="7" t="str">
        <f>SUM(D72,F72,H72,J72,L72,N72,P72,R72,T72,V72,X72)</f>
        <v>0</v>
      </c>
      <c r="C72" s="7" t="str">
        <f>SUM(E72,G72,I72,K72,M72,O72,Q72,S72,U72,W72,Y72)</f>
        <v>0</v>
      </c>
      <c r="D72" s="7">
        <v>1</v>
      </c>
      <c r="E72" s="7">
        <v>438300</v>
      </c>
      <c r="F72" s="7">
        <v>3</v>
      </c>
      <c r="G72" s="7">
        <v>1816900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</row>
    <row r="73" spans="1:25">
      <c r="A73" s="6" t="s">
        <v>47</v>
      </c>
      <c r="B73" s="7" t="str">
        <f>SUM(D73,F73,H73,J73,L73,N73,P73,R73,T73,V73,X73)</f>
        <v>0</v>
      </c>
      <c r="C73" s="7" t="str">
        <f>SUM(E73,G73,I73,K73,M73,O73,Q73,S73,U73,W73,Y73)</f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1</v>
      </c>
      <c r="O73" s="7">
        <v>3523065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</row>
    <row r="74" spans="1:25">
      <c r="A74" s="6" t="s">
        <v>43</v>
      </c>
      <c r="B74" s="7" t="str">
        <f>SUM(D74,F74,H74,J74,L74,N74,P74,R74,T74,V74,X74)</f>
        <v>0</v>
      </c>
      <c r="C74" s="7" t="str">
        <f>SUM(E74,G74,I74,K74,M74,O74,Q74,S74,U74,W74,Y74)</f>
        <v>0</v>
      </c>
      <c r="D74" s="7">
        <v>0</v>
      </c>
      <c r="E74" s="7">
        <v>0</v>
      </c>
      <c r="F74" s="7">
        <v>2</v>
      </c>
      <c r="G74" s="7">
        <v>4096600</v>
      </c>
      <c r="H74" s="7">
        <v>0</v>
      </c>
      <c r="I74" s="7">
        <v>0</v>
      </c>
      <c r="J74" s="7">
        <v>0</v>
      </c>
      <c r="K74" s="7">
        <v>0</v>
      </c>
      <c r="L74" s="7">
        <v>1</v>
      </c>
      <c r="M74" s="7">
        <v>497840</v>
      </c>
      <c r="N74" s="7">
        <v>1</v>
      </c>
      <c r="O74" s="7">
        <v>1421000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</row>
    <row r="75" spans="1:25">
      <c r="A75" s="6" t="s">
        <v>44</v>
      </c>
      <c r="B75" s="7" t="str">
        <f>SUM(D75,F75,H75,J75,L75,N75,P75,R75,T75,V75,X75)</f>
        <v>0</v>
      </c>
      <c r="C75" s="7" t="str">
        <f>SUM(E75,G75,I75,K75,M75,O75,Q75,S75,U75,W75,Y75)</f>
        <v>0</v>
      </c>
      <c r="D75" s="7">
        <v>4</v>
      </c>
      <c r="E75" s="7">
        <v>6493200</v>
      </c>
      <c r="F75" s="7">
        <v>18</v>
      </c>
      <c r="G75" s="7">
        <v>29459400</v>
      </c>
      <c r="H75" s="7">
        <v>0</v>
      </c>
      <c r="I75" s="7">
        <v>0</v>
      </c>
      <c r="J75" s="7">
        <v>1</v>
      </c>
      <c r="K75" s="7">
        <v>1790050</v>
      </c>
      <c r="L75" s="7">
        <v>3</v>
      </c>
      <c r="M75" s="7">
        <v>4815840</v>
      </c>
      <c r="N75" s="7">
        <v>4</v>
      </c>
      <c r="O75" s="7">
        <v>6962900</v>
      </c>
      <c r="P75" s="7">
        <v>0</v>
      </c>
      <c r="Q75" s="7">
        <v>0</v>
      </c>
      <c r="R75" s="7">
        <v>1</v>
      </c>
      <c r="S75" s="7">
        <v>1278900</v>
      </c>
      <c r="T75" s="7">
        <v>0</v>
      </c>
      <c r="U75" s="7">
        <v>0</v>
      </c>
      <c r="V75" s="7">
        <v>1</v>
      </c>
      <c r="W75" s="7">
        <v>1715350</v>
      </c>
      <c r="X75" s="7">
        <v>0</v>
      </c>
      <c r="Y75" s="7">
        <v>0</v>
      </c>
    </row>
    <row r="76" spans="1:25">
      <c r="A76" s="6" t="s">
        <v>48</v>
      </c>
      <c r="B76" s="7" t="str">
        <f>SUM(D76,F76,H76,J76,L76,N76,P76,R76,T76,V76,X76)</f>
        <v>0</v>
      </c>
      <c r="C76" s="7" t="str">
        <f>SUM(E76,G76,I76,K76,M76,O76,Q76,S76,U76,W76,Y76)</f>
        <v>0</v>
      </c>
      <c r="D76" s="7">
        <v>0</v>
      </c>
      <c r="E76" s="7">
        <v>0</v>
      </c>
      <c r="F76" s="7">
        <v>2</v>
      </c>
      <c r="G76" s="7">
        <v>112600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</row>
    <row r="77" spans="1:25">
      <c r="A77" s="6" t="s">
        <v>49</v>
      </c>
      <c r="B77" s="7" t="str">
        <f>SUM(D77,F77,H77,J77,L77,N77,P77,R77,T77,V77,X77)</f>
        <v>0</v>
      </c>
      <c r="C77" s="7" t="str">
        <f>SUM(E77,G77,I77,K77,M77,O77,Q77,S77,U77,W77,Y77)</f>
        <v>0</v>
      </c>
      <c r="D77" s="7">
        <v>1</v>
      </c>
      <c r="E77" s="7">
        <v>1308300</v>
      </c>
      <c r="F77" s="7">
        <v>0</v>
      </c>
      <c r="G77" s="7">
        <v>0</v>
      </c>
      <c r="H77" s="7">
        <v>1</v>
      </c>
      <c r="I77" s="7">
        <v>1326775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</row>
    <row r="80" spans="1:25">
      <c r="A80" s="3" t="s">
        <v>50</v>
      </c>
    </row>
    <row r="81" spans="1:25">
      <c r="A81" s="4" t="s">
        <v>51</v>
      </c>
      <c r="B81" s="10" t="s">
        <v>10</v>
      </c>
      <c r="C81" s="10" t="s">
        <v>11</v>
      </c>
      <c r="D81" s="4" t="s">
        <v>52</v>
      </c>
    </row>
    <row r="82" spans="1:25">
      <c r="A82" s="6" t="s">
        <v>53</v>
      </c>
      <c r="B82" s="7">
        <v>4</v>
      </c>
      <c r="C82" s="7">
        <v>5532200</v>
      </c>
      <c r="D82" s="5" t="str">
        <f>ROUND((B82/B8*100),2)</f>
        <v>0</v>
      </c>
    </row>
    <row r="83" spans="1:25">
      <c r="A83" s="6" t="s">
        <v>54</v>
      </c>
      <c r="B83" s="7">
        <v>2</v>
      </c>
      <c r="C83" s="7">
        <v>3789600</v>
      </c>
      <c r="D83" s="5" t="str">
        <f>ROUND((B83/B8*100),2)</f>
        <v>0</v>
      </c>
    </row>
    <row r="84" spans="1:25">
      <c r="A84" s="6" t="s">
        <v>55</v>
      </c>
      <c r="B84" s="7">
        <v>4</v>
      </c>
      <c r="C84" s="7">
        <v>8699230</v>
      </c>
      <c r="D84" s="5" t="str">
        <f>ROUND((B84/B8*100),2)</f>
        <v>0</v>
      </c>
    </row>
    <row r="85" spans="1:25">
      <c r="A85" s="6" t="s">
        <v>56</v>
      </c>
      <c r="B85" s="7">
        <v>10</v>
      </c>
      <c r="C85" s="7">
        <v>18432000</v>
      </c>
      <c r="D85" s="5" t="str">
        <f>ROUND((B85/B8*100),2)</f>
        <v>0</v>
      </c>
    </row>
    <row r="86" spans="1:25">
      <c r="A86" s="6" t="s">
        <v>57</v>
      </c>
      <c r="B86" s="7">
        <v>9</v>
      </c>
      <c r="C86" s="7">
        <v>13202188</v>
      </c>
      <c r="D86" s="5" t="str">
        <f>ROUND((B86/B8*100),2)</f>
        <v>0</v>
      </c>
    </row>
    <row r="87" spans="1:25">
      <c r="A87" s="6" t="s">
        <v>58</v>
      </c>
      <c r="B87" s="7">
        <v>6</v>
      </c>
      <c r="C87" s="7">
        <v>8156800</v>
      </c>
      <c r="D87" s="5" t="str">
        <f>ROUND((B87/B8*100),2)</f>
        <v>0</v>
      </c>
    </row>
    <row r="88" spans="1:25">
      <c r="A88" s="6" t="s">
        <v>59</v>
      </c>
      <c r="B88" s="7">
        <v>14</v>
      </c>
      <c r="C88" s="7">
        <v>20838420</v>
      </c>
      <c r="D88" s="5" t="str">
        <f>ROUND((B88/B8*100),2)</f>
        <v>0</v>
      </c>
    </row>
    <row r="89" spans="1:25">
      <c r="A89" s="6" t="s">
        <v>60</v>
      </c>
      <c r="B89" s="7">
        <v>1</v>
      </c>
      <c r="C89" s="7">
        <v>1488300</v>
      </c>
      <c r="D89" s="5" t="str">
        <f>ROUND((B89/B8*100),2)</f>
        <v>0</v>
      </c>
    </row>
    <row r="90" spans="1:25">
      <c r="A90" s="6" t="s">
        <v>61</v>
      </c>
      <c r="B90" s="7">
        <v>1</v>
      </c>
      <c r="C90" s="7">
        <v>1743300</v>
      </c>
      <c r="D90" s="5" t="str">
        <f>ROUND((B90/B8*100),2)</f>
        <v>0</v>
      </c>
    </row>
    <row r="91" spans="1:25">
      <c r="A91" s="6" t="s">
        <v>62</v>
      </c>
      <c r="B91" s="7">
        <v>2</v>
      </c>
      <c r="C91" s="7">
        <v>7634600</v>
      </c>
      <c r="D91" s="5" t="str">
        <f>ROUND((B91/B8*100),2)</f>
        <v>0</v>
      </c>
    </row>
    <row r="92" spans="1:25">
      <c r="A92" s="6" t="s">
        <v>63</v>
      </c>
      <c r="B92" s="7">
        <v>1</v>
      </c>
      <c r="C92" s="7">
        <v>1743300</v>
      </c>
      <c r="D92" s="5" t="str">
        <f>ROUND((B92/B8*100),2)</f>
        <v>0</v>
      </c>
    </row>
    <row r="93" spans="1:25">
      <c r="A93" s="6" t="s">
        <v>64</v>
      </c>
      <c r="B93" s="7">
        <v>1</v>
      </c>
      <c r="C93" s="7">
        <v>2326080</v>
      </c>
      <c r="D93" s="5" t="str">
        <f>ROUND((B93/B8*100),2)</f>
        <v>0</v>
      </c>
    </row>
    <row r="94" spans="1:25">
      <c r="A94" s="6" t="s">
        <v>65</v>
      </c>
      <c r="B94" s="7">
        <v>1</v>
      </c>
      <c r="C94" s="7">
        <v>2183300</v>
      </c>
      <c r="D94" s="5" t="str">
        <f>ROUND((B94/B8*100),2)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8:A59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2022-11-03T06:00:01+07:00</dcterms:created>
  <dcterms:modified xsi:type="dcterms:W3CDTF">2022-11-03T06:00:01+07:00</dcterms:modified>
  <dc:title>Untitled Spreadsheet</dc:title>
  <dc:description/>
  <dc:subject/>
  <cp:keywords/>
  <cp:category/>
</cp:coreProperties>
</file>