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Synthesis report" sheetId="1" r:id="rId4"/>
  </sheets>
  <definedNames/>
  <calcPr calcId="999999" calcMode="auto" calcCompleted="0" fullCalcOnLoad="1"/>
</workbook>
</file>

<file path=xl/sharedStrings.xml><?xml version="1.0" encoding="utf-8"?>
<sst xmlns="http://schemas.openxmlformats.org/spreadsheetml/2006/main" uniqueCount="59">
  <si>
    <t>SCHOOL PORTAL REPORT</t>
  </si>
  <si>
    <t>Request data: Export data of D-1, 2022-10-31 00:00:00 ~ 2022-10-31 23:59:59</t>
  </si>
  <si>
    <t>Summary</t>
  </si>
  <si>
    <t>Successful Transaction</t>
  </si>
  <si>
    <t>Fail Transaction</t>
  </si>
  <si>
    <t>Total Transaction</t>
  </si>
  <si>
    <t>CLASSFICATION</t>
  </si>
  <si>
    <t>COUNT</t>
  </si>
  <si>
    <t>AMOUNT</t>
  </si>
  <si>
    <t>Payment method</t>
  </si>
  <si>
    <t>Count</t>
  </si>
  <si>
    <t>Amount</t>
  </si>
  <si>
    <t>Success rate (%)</t>
  </si>
  <si>
    <t>Fail rate (%)</t>
  </si>
  <si>
    <t>Successful transaction</t>
  </si>
  <si>
    <t>DEPOSIT CODE</t>
  </si>
  <si>
    <t>Fail transaction</t>
  </si>
  <si>
    <t>ATM CARD</t>
  </si>
  <si>
    <t>Total</t>
  </si>
  <si>
    <t>CREDIT CARD(Domestic)</t>
  </si>
  <si>
    <t>CREDIT CARD(Oversea)</t>
  </si>
  <si>
    <t>MOMO</t>
  </si>
  <si>
    <t>ZALOPAY</t>
  </si>
  <si>
    <t>SHOPEEPAY</t>
  </si>
  <si>
    <t>VIETTEL MONEY</t>
  </si>
  <si>
    <t>MOCA</t>
  </si>
  <si>
    <t>VNPAY-QR</t>
  </si>
  <si>
    <t>INSTALLMENT</t>
  </si>
  <si>
    <t>School ID (SID)</t>
  </si>
  <si>
    <t>DEPOSIT CODE(VA)</t>
  </si>
  <si>
    <t xml:space="preserve">ATM CARD </t>
  </si>
  <si>
    <t>TTHUANDONG</t>
  </si>
  <si>
    <t>THCSNVL</t>
  </si>
  <si>
    <t>THLINHDONG</t>
  </si>
  <si>
    <t xml:space="preserve">TRUONGMN13 </t>
  </si>
  <si>
    <t>MAMNON10TB</t>
  </si>
  <si>
    <t>MAMNON12TB</t>
  </si>
  <si>
    <t>TRANVANON1</t>
  </si>
  <si>
    <t>THHOABINH</t>
  </si>
  <si>
    <t>MNHOAMAIQ3</t>
  </si>
  <si>
    <t>THBINHQUOI</t>
  </si>
  <si>
    <t>THCSLTRUONG</t>
  </si>
  <si>
    <t>MNONSONCA2</t>
  </si>
  <si>
    <t>UUVIET001</t>
  </si>
  <si>
    <t>MNPHUHOA</t>
  </si>
  <si>
    <t>Cancel Transaction</t>
  </si>
  <si>
    <t>Sort by error code</t>
  </si>
  <si>
    <t>Error Code</t>
  </si>
  <si>
    <t>Rate (%)</t>
  </si>
  <si>
    <t>475-Thất bại</t>
  </si>
  <si>
    <t>PG_ER23-Ngân hàng phát hành thẻ từ chối cấp phép cho giao dịch.</t>
  </si>
  <si>
    <t>PG_ER16-OTP không đúng</t>
  </si>
  <si>
    <t>PG_ER18-Thẻ hết hạn hoặc bị khóa.</t>
  </si>
  <si>
    <t>PG_ER2-Thông tin thẻ không đúng, vui lòng thử lại</t>
  </si>
  <si>
    <t>PG_ER21-Thẻ chưa được đăng ký dịch vụ thanh toán trực tuyến. Quý khách vui lòng thực hiện đăng ký dịch vụ tại website/ ứng dụng ngân hàng theo Hướng dẫn hoặc liên hệ ngân hàng để được hỗ trợ.</t>
  </si>
  <si>
    <t>PG_ER19-Số tiền không đủ để thanh toán.</t>
  </si>
  <si>
    <t>PG_ER42-OTP time out (nếu bạn bị trừ tiền thì sẽ được hoàn lại)</t>
  </si>
  <si>
    <t>PG_ER25-Giao dịch bị từ chối bởi chính sách của Ngân hàng (Nếu khách hàng bị trừ tiền thì sẽ được hoàn lại). Vui lòng thử lại sau hoặc sử dụng thẻ khác</t>
  </si>
  <si>
    <t>PG_ER30-Giao dịch thất bại - Không thể xác thực được khách hàng</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</si>
</sst>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22"/>
      <color rgb="FFFF0000"/>
      <name val="Times New Roman"/>
    </font>
    <font>
      <b val="1"/>
      <i val="0"/>
      <strike val="0"/>
      <u val="none"/>
      <sz val="18"/>
      <color rgb="FF000000"/>
      <name val="Times New Roman"/>
    </font>
    <font>
      <b val="0"/>
      <i val="0"/>
      <strike val="0"/>
      <u val="none"/>
      <sz val="16"/>
      <color rgb="FF000000"/>
      <name val="Times New Roman"/>
    </font>
    <font>
      <b val="0"/>
      <i val="0"/>
      <strike val="0"/>
      <u val="none"/>
      <sz val="10"/>
      <color rgb="FF000000"/>
      <name val="Times New Roman"/>
    </font>
  </fonts>
  <fills count="6">
    <fill>
      <patternFill patternType="none"/>
    </fill>
    <fill>
      <patternFill patternType="gray125">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DE9D9"/>
        <bgColor rgb="FF000000"/>
      </patternFill>
    </fill>
    <fill>
      <patternFill patternType="solid">
        <fgColor rgb="FFD8E4BC"/>
        <bgColor rgb="FF000000"/>
      </patternFill>
    </fill>
  </fills>
  <borders count="2">
    <border/>
    <border>
      <left style="thin">
        <color rgb="000000"/>
      </left>
      <right style="thin">
        <color rgb="000000"/>
      </right>
      <top style="thin">
        <color rgb="000000"/>
      </top>
      <bottom style="thin">
        <color rgb="000000"/>
      </bottom>
    </border>
  </borders>
  <cellStyleXfs count="1">
    <xf numFmtId="0" fontId="0" fillId="0" borderId="0"/>
  </cellStyleXfs>
  <cellXfs count="11">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3" numFmtId="0" fillId="2" borderId="1" applyFont="1" applyNumberFormat="0" applyFill="1" applyBorder="1" applyAlignment="1">
      <alignment horizontal="center" vertical="center" textRotation="0" wrapText="false" shrinkToFit="false"/>
    </xf>
    <xf xfId="0" fontId="4" numFmtId="0" fillId="3" borderId="1" applyFont="1" applyNumberFormat="0" applyFill="1" applyBorder="1" applyAlignment="1">
      <alignment horizontal="left" vertical="center" textRotation="0" wrapText="false" shrinkToFit="false"/>
    </xf>
    <xf xfId="0" fontId="4" numFmtId="0" fillId="0" borderId="1" applyFont="1" applyNumberFormat="0" applyFill="0" applyBorder="1" applyAlignment="0">
      <alignment horizontal="general" vertical="bottom" textRotation="0" wrapText="false" shrinkToFit="false"/>
    </xf>
    <xf xfId="0" fontId="4" numFmtId="0" fillId="4" borderId="1" applyFont="1" applyNumberFormat="0" applyFill="1" applyBorder="1" applyAlignment="1">
      <alignment horizontal="left" vertical="center" textRotation="0" wrapText="false" shrinkToFit="false"/>
    </xf>
    <xf xfId="0" fontId="4" numFmtId="3" fillId="0" borderId="1" applyFont="1" applyNumberFormat="1" applyFill="0" applyBorder="1" applyAlignment="0">
      <alignment horizontal="general" vertical="bottom" textRotation="0" wrapText="false" shrinkToFit="false"/>
    </xf>
    <xf xfId="0" fontId="3" numFmtId="0" fillId="5"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center" textRotation="0" wrapText="false" shrinkToFit="false"/>
    </xf>
    <xf xfId="0" fontId="4" numFmtId="3" fillId="3" borderId="1" applyFont="1" applyNumberFormat="1" applyFill="1" applyBorder="1" applyAlignment="1">
      <alignment horizontal="lef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Y81"/>
  <sheetViews>
    <sheetView tabSelected="1" workbookViewId="0" showGridLines="true" showRowColHeaders="1">
      <selection activeCell="B71" sqref="B71"/>
    </sheetView>
  </sheetViews>
  <sheetFormatPr defaultRowHeight="14.4" outlineLevelRow="0" outlineLevelCol="0"/>
  <cols>
    <col min="1" max="1" width="30" customWidth="true" style="0"/>
    <col min="2" max="2" width="30" customWidth="true" style="0"/>
    <col min="3" max="3" width="30" customWidth="true" style="0"/>
    <col min="4" max="4" width="30" customWidth="true" style="0"/>
    <col min="5" max="5" width="30" customWidth="true" style="0"/>
    <col min="6" max="6" width="30" customWidth="true" style="0"/>
    <col min="7" max="7" width="30" customWidth="true" style="0"/>
    <col min="8" max="8" width="20" customWidth="true" style="0"/>
    <col min="9" max="9" width="30" customWidth="true" style="0"/>
    <col min="10" max="10" width="30" customWidth="true" style="0"/>
    <col min="11" max="11" width="30" customWidth="true" style="0"/>
    <col min="12" max="12" width="30" customWidth="true" style="0"/>
    <col min="13" max="13" width="30" customWidth="true" style="0"/>
    <col min="14" max="14" width="30" customWidth="true" style="0"/>
    <col min="15" max="15" width="30" customWidth="true" style="0"/>
    <col min="16" max="16" width="30" customWidth="true" style="0"/>
    <col min="17" max="17" width="30" customWidth="true" style="0"/>
    <col min="18" max="18" width="30" customWidth="true" style="0"/>
    <col min="19" max="19" width="30" customWidth="true" style="0"/>
    <col min="20" max="20" width="30" customWidth="true" style="0"/>
    <col min="21" max="21" width="30" customWidth="true" style="0"/>
    <col min="22" max="22" width="30" customWidth="true" style="0"/>
    <col min="23" max="23" width="30" customWidth="true" style="0"/>
    <col min="24" max="24" width="30" customWidth="true" style="0"/>
    <col min="25" max="25" width="30" customWidth="true" style="0"/>
  </cols>
  <sheetData>
    <row r="1" spans="1:25" customHeight="1" ht="30">
      <c r="A1" s="1" t="s">
        <v>0</v>
      </c>
      <c r="B1" s="1"/>
      <c r="C1" s="1"/>
      <c r="D1" s="1"/>
      <c r="E1" s="1"/>
      <c r="F1" s="1"/>
      <c r="G1" s="1"/>
      <c r="H1" s="1"/>
      <c r="I1" s="1"/>
      <c r="J1" s="1"/>
      <c r="K1" s="1"/>
      <c r="L1" s="1"/>
      <c r="M1" s="1"/>
      <c r="N1" s="1"/>
      <c r="O1" s="1"/>
      <c r="P1" s="1"/>
      <c r="Q1" s="1"/>
      <c r="R1" s="1"/>
      <c r="S1" s="1"/>
      <c r="T1" s="1"/>
      <c r="U1" s="1"/>
      <c r="V1" s="1"/>
      <c r="W1" s="1"/>
      <c r="X1" s="1"/>
      <c r="Y1" s="1"/>
    </row>
    <row r="2" spans="1:25" customHeight="1" ht="28">
      <c r="A2" s="2" t="s">
        <v>1</v>
      </c>
      <c r="B2" s="2"/>
      <c r="C2" s="2"/>
      <c r="D2" s="2"/>
      <c r="E2" s="2"/>
      <c r="F2" s="2"/>
      <c r="G2" s="2"/>
      <c r="H2" s="2"/>
      <c r="I2" s="2"/>
      <c r="J2" s="2"/>
      <c r="K2" s="2"/>
      <c r="L2" s="2"/>
      <c r="M2" s="2"/>
      <c r="N2" s="2"/>
      <c r="O2" s="2"/>
      <c r="P2" s="2"/>
      <c r="Q2" s="2"/>
      <c r="R2" s="2"/>
      <c r="S2" s="2"/>
      <c r="T2" s="2"/>
      <c r="U2" s="2"/>
      <c r="V2" s="2"/>
      <c r="W2" s="2"/>
      <c r="X2" s="2"/>
      <c r="Y2" s="2"/>
    </row>
    <row r="5" spans="1:25">
      <c r="A5" s="3" t="s">
        <v>2</v>
      </c>
      <c r="E5" s="3" t="s">
        <v>2</v>
      </c>
      <c r="F5" s="8" t="s">
        <v>3</v>
      </c>
      <c r="G5" s="8"/>
      <c r="H5" s="8"/>
      <c r="I5" s="8" t="s">
        <v>4</v>
      </c>
      <c r="J5" s="8"/>
      <c r="K5" s="8"/>
      <c r="L5" s="8" t="s">
        <v>5</v>
      </c>
      <c r="M5" s="9"/>
    </row>
    <row r="6" spans="1:25">
      <c r="A6" s="4" t="s">
        <v>6</v>
      </c>
      <c r="B6" s="4" t="s">
        <v>7</v>
      </c>
      <c r="C6" s="4" t="s">
        <v>8</v>
      </c>
      <c r="E6" s="4" t="s">
        <v>9</v>
      </c>
      <c r="F6" s="4" t="s">
        <v>10</v>
      </c>
      <c r="G6" s="4" t="s">
        <v>11</v>
      </c>
      <c r="H6" s="4" t="s">
        <v>12</v>
      </c>
      <c r="I6" s="4" t="s">
        <v>10</v>
      </c>
      <c r="J6" s="4" t="s">
        <v>11</v>
      </c>
      <c r="K6" s="4" t="s">
        <v>13</v>
      </c>
      <c r="L6" s="4" t="s">
        <v>10</v>
      </c>
      <c r="M6" s="4" t="s">
        <v>11</v>
      </c>
    </row>
    <row r="7" spans="1:25">
      <c r="A7" s="6" t="s">
        <v>14</v>
      </c>
      <c r="B7" s="7">
        <v>160</v>
      </c>
      <c r="C7" s="7">
        <v>317973184</v>
      </c>
      <c r="E7" s="6" t="s">
        <v>15</v>
      </c>
      <c r="F7" s="7">
        <v>76</v>
      </c>
      <c r="G7" s="7">
        <v>147389400</v>
      </c>
      <c r="H7" s="7" t="str">
        <f>ROUND((F7/L7*100),2)</f>
        <v>0</v>
      </c>
      <c r="I7" s="7">
        <v>0</v>
      </c>
      <c r="J7" s="7">
        <v>0</v>
      </c>
      <c r="K7" s="7" t="str">
        <f>ROUND((I7/L7*100),2)</f>
        <v>0</v>
      </c>
      <c r="L7" s="7" t="str">
        <f>SUM(F7,I7)</f>
        <v>0</v>
      </c>
      <c r="M7" s="7" t="str">
        <f>SUM(G7,J7)</f>
        <v>0</v>
      </c>
    </row>
    <row r="8" spans="1:25">
      <c r="A8" s="6" t="s">
        <v>16</v>
      </c>
      <c r="B8" s="7">
        <v>21</v>
      </c>
      <c r="C8" s="7">
        <v>40617710</v>
      </c>
      <c r="E8" s="6" t="s">
        <v>17</v>
      </c>
      <c r="F8" s="7">
        <v>49</v>
      </c>
      <c r="G8" s="7">
        <v>100629020</v>
      </c>
      <c r="H8" s="7" t="str">
        <f>ROUND((F8/L8*100),2)</f>
        <v>0</v>
      </c>
      <c r="I8" s="7">
        <v>14</v>
      </c>
      <c r="J8" s="7">
        <v>27076420</v>
      </c>
      <c r="K8" s="7" t="str">
        <f>ROUND((I8/L8*100),2)</f>
        <v>0</v>
      </c>
      <c r="L8" s="7" t="str">
        <f>SUM(F8,I8)</f>
        <v>0</v>
      </c>
      <c r="M8" s="7" t="str">
        <f>SUM(G8,J8)</f>
        <v>0</v>
      </c>
    </row>
    <row r="9" spans="1:25">
      <c r="A9" s="6" t="s">
        <v>18</v>
      </c>
      <c r="B9" s="7" t="str">
        <f>SUM(B7,B8)</f>
        <v>0</v>
      </c>
      <c r="C9" s="7" t="str">
        <f>SUM(C7,C8)</f>
        <v>0</v>
      </c>
      <c r="E9" s="6" t="s">
        <v>19</v>
      </c>
      <c r="F9" s="7">
        <v>17</v>
      </c>
      <c r="G9" s="7">
        <v>36154368</v>
      </c>
      <c r="H9" s="7" t="str">
        <f>ROUND((F9/L9*100),2)</f>
        <v>0</v>
      </c>
      <c r="I9" s="7">
        <v>7</v>
      </c>
      <c r="J9" s="7">
        <v>13541290</v>
      </c>
      <c r="K9" s="7" t="str">
        <f>ROUND((I9/L9*100),2)</f>
        <v>0</v>
      </c>
      <c r="L9" s="7" t="str">
        <f>SUM(F9,I9)</f>
        <v>0</v>
      </c>
      <c r="M9" s="7" t="str">
        <f>SUM(G9,J9)</f>
        <v>0</v>
      </c>
    </row>
    <row r="10" spans="1:25">
      <c r="E10" s="6" t="s">
        <v>20</v>
      </c>
      <c r="F10" s="7">
        <v>0</v>
      </c>
      <c r="G10" s="7">
        <v>0</v>
      </c>
      <c r="H10" s="7">
        <v>0</v>
      </c>
      <c r="I10" s="7">
        <v>0</v>
      </c>
      <c r="J10" s="7">
        <v>0</v>
      </c>
      <c r="K10" s="7">
        <v>0</v>
      </c>
      <c r="L10" s="7" t="str">
        <f>SUM(F10,I10)</f>
        <v>0</v>
      </c>
      <c r="M10" s="7" t="str">
        <f>SUM(G10,J10)</f>
        <v>0</v>
      </c>
    </row>
    <row r="11" spans="1:25">
      <c r="E11" s="6" t="s">
        <v>21</v>
      </c>
      <c r="F11" s="7">
        <v>13</v>
      </c>
      <c r="G11" s="7">
        <v>26236616</v>
      </c>
      <c r="H11" s="7" t="str">
        <f>ROUND((F11/L11*100),2)</f>
        <v>0</v>
      </c>
      <c r="I11" s="7">
        <v>0</v>
      </c>
      <c r="J11" s="7">
        <v>0</v>
      </c>
      <c r="K11" s="7" t="str">
        <f>ROUND((I11/L11*100),2)</f>
        <v>0</v>
      </c>
      <c r="L11" s="7" t="str">
        <f>SUM(F11,I11)</f>
        <v>0</v>
      </c>
      <c r="M11" s="7" t="str">
        <f>SUM(G11,J11)</f>
        <v>0</v>
      </c>
    </row>
    <row r="12" spans="1:25">
      <c r="E12" s="6" t="s">
        <v>22</v>
      </c>
      <c r="F12" s="7">
        <v>3</v>
      </c>
      <c r="G12" s="7">
        <v>4082330</v>
      </c>
      <c r="H12" s="7" t="str">
        <f>ROUND((F12/L12*100),2)</f>
        <v>0</v>
      </c>
      <c r="I12" s="7">
        <v>0</v>
      </c>
      <c r="J12" s="7">
        <v>0</v>
      </c>
      <c r="K12" s="7" t="str">
        <f>ROUND((I12/L12*100),2)</f>
        <v>0</v>
      </c>
      <c r="L12" s="7" t="str">
        <f>SUM(F12,I12)</f>
        <v>0</v>
      </c>
      <c r="M12" s="7" t="str">
        <f>SUM(G12,J12)</f>
        <v>0</v>
      </c>
    </row>
    <row r="13" spans="1:25">
      <c r="E13" s="6" t="s">
        <v>23</v>
      </c>
      <c r="F13" s="7">
        <v>0</v>
      </c>
      <c r="G13" s="7">
        <v>0</v>
      </c>
      <c r="H13" s="7">
        <v>0</v>
      </c>
      <c r="I13" s="7">
        <v>0</v>
      </c>
      <c r="J13" s="7">
        <v>0</v>
      </c>
      <c r="K13" s="7">
        <v>0</v>
      </c>
      <c r="L13" s="7" t="str">
        <f>SUM(F13,I13)</f>
        <v>0</v>
      </c>
      <c r="M13" s="7" t="str">
        <f>SUM(G13,J13)</f>
        <v>0</v>
      </c>
    </row>
    <row r="14" spans="1:25">
      <c r="E14" s="6" t="s">
        <v>24</v>
      </c>
      <c r="F14" s="7">
        <v>1</v>
      </c>
      <c r="G14" s="7">
        <v>1715350</v>
      </c>
      <c r="H14" s="7" t="str">
        <f>ROUND((F14/L14*100),2)</f>
        <v>0</v>
      </c>
      <c r="I14" s="7">
        <v>0</v>
      </c>
      <c r="J14" s="7">
        <v>0</v>
      </c>
      <c r="K14" s="7" t="str">
        <f>ROUND((I14/L14*100),2)</f>
        <v>0</v>
      </c>
      <c r="L14" s="7" t="str">
        <f>SUM(F14,I14)</f>
        <v>0</v>
      </c>
      <c r="M14" s="7" t="str">
        <f>SUM(G14,J14)</f>
        <v>0</v>
      </c>
    </row>
    <row r="15" spans="1:25">
      <c r="E15" s="6" t="s">
        <v>25</v>
      </c>
      <c r="F15" s="7">
        <v>0</v>
      </c>
      <c r="G15" s="7">
        <v>0</v>
      </c>
      <c r="H15" s="7">
        <v>0</v>
      </c>
      <c r="I15" s="7">
        <v>0</v>
      </c>
      <c r="J15" s="7">
        <v>0</v>
      </c>
      <c r="K15" s="7">
        <v>0</v>
      </c>
      <c r="L15" s="7" t="str">
        <f>SUM(F15,I15)</f>
        <v>0</v>
      </c>
      <c r="M15" s="7" t="str">
        <f>SUM(G15,J15)</f>
        <v>0</v>
      </c>
    </row>
    <row r="16" spans="1:25">
      <c r="E16" s="6" t="s">
        <v>26</v>
      </c>
      <c r="F16" s="7">
        <v>1</v>
      </c>
      <c r="G16" s="7">
        <v>1766100</v>
      </c>
      <c r="H16" s="7" t="str">
        <f>ROUND((F16/L16*100),2)</f>
        <v>0</v>
      </c>
      <c r="I16" s="7">
        <v>0</v>
      </c>
      <c r="J16" s="7">
        <v>0</v>
      </c>
      <c r="K16" s="7" t="str">
        <f>ROUND((I16/L16*100),2)</f>
        <v>0</v>
      </c>
      <c r="L16" s="7" t="str">
        <f>SUM(F16,I16)</f>
        <v>0</v>
      </c>
      <c r="M16" s="7" t="str">
        <f>SUM(G16,J16)</f>
        <v>0</v>
      </c>
    </row>
    <row r="17" spans="1:25">
      <c r="E17" s="6" t="s">
        <v>27</v>
      </c>
      <c r="F17" s="7">
        <v>0</v>
      </c>
      <c r="G17" s="7">
        <v>0</v>
      </c>
      <c r="H17" s="7">
        <v>0</v>
      </c>
      <c r="I17" s="7">
        <v>0</v>
      </c>
      <c r="J17" s="7">
        <v>0</v>
      </c>
      <c r="K17" s="7">
        <v>0</v>
      </c>
      <c r="L17" s="7" t="str">
        <f>SUM(F17,I17)</f>
        <v>0</v>
      </c>
      <c r="M17" s="7" t="str">
        <f>SUM(G17,J17)</f>
        <v>0</v>
      </c>
    </row>
    <row r="20" spans="1:25">
      <c r="A20" s="3" t="s">
        <v>3</v>
      </c>
    </row>
    <row r="21" spans="1:25">
      <c r="A21" s="4" t="s">
        <v>28</v>
      </c>
      <c r="B21" s="4" t="s">
        <v>18</v>
      </c>
      <c r="C21" s="4"/>
      <c r="D21" s="4" t="s">
        <v>29</v>
      </c>
      <c r="E21" s="4"/>
      <c r="F21" s="4" t="s">
        <v>30</v>
      </c>
      <c r="G21" s="4"/>
      <c r="H21" s="4" t="s">
        <v>19</v>
      </c>
      <c r="I21" s="4"/>
      <c r="J21" s="4" t="s">
        <v>20</v>
      </c>
      <c r="K21" s="4"/>
      <c r="L21" s="4" t="s">
        <v>21</v>
      </c>
      <c r="M21" s="4"/>
      <c r="N21" s="4" t="s">
        <v>22</v>
      </c>
      <c r="O21" s="4"/>
      <c r="P21" s="4" t="s">
        <v>23</v>
      </c>
      <c r="Q21" s="4"/>
      <c r="R21" s="4" t="s">
        <v>24</v>
      </c>
      <c r="S21" s="4"/>
      <c r="T21" s="4" t="s">
        <v>25</v>
      </c>
      <c r="U21" s="4"/>
      <c r="V21" s="4" t="s">
        <v>26</v>
      </c>
      <c r="W21" s="4"/>
      <c r="X21" s="4" t="s">
        <v>27</v>
      </c>
      <c r="Y21" s="4"/>
    </row>
    <row r="22" spans="1:25">
      <c r="A22" s="4"/>
      <c r="B22" s="4" t="s">
        <v>10</v>
      </c>
      <c r="C22" s="4" t="s">
        <v>11</v>
      </c>
      <c r="D22" s="4" t="s">
        <v>10</v>
      </c>
      <c r="E22" s="4" t="s">
        <v>11</v>
      </c>
      <c r="F22" s="4" t="s">
        <v>10</v>
      </c>
      <c r="G22" s="4" t="s">
        <v>11</v>
      </c>
      <c r="H22" s="4" t="s">
        <v>10</v>
      </c>
      <c r="I22" s="4" t="s">
        <v>11</v>
      </c>
      <c r="J22" s="4" t="s">
        <v>10</v>
      </c>
      <c r="K22" s="4" t="s">
        <v>11</v>
      </c>
      <c r="L22" s="4" t="s">
        <v>10</v>
      </c>
      <c r="M22" s="4" t="s">
        <v>11</v>
      </c>
      <c r="N22" s="4" t="s">
        <v>10</v>
      </c>
      <c r="O22" s="4" t="s">
        <v>11</v>
      </c>
      <c r="P22" s="4" t="s">
        <v>10</v>
      </c>
      <c r="Q22" s="4" t="s">
        <v>11</v>
      </c>
      <c r="R22" s="4" t="s">
        <v>10</v>
      </c>
      <c r="S22" s="4" t="s">
        <v>11</v>
      </c>
      <c r="T22" s="4" t="s">
        <v>10</v>
      </c>
      <c r="U22" s="4" t="s">
        <v>11</v>
      </c>
      <c r="V22" s="4" t="s">
        <v>10</v>
      </c>
      <c r="W22" s="4" t="s">
        <v>11</v>
      </c>
      <c r="X22" s="4" t="s">
        <v>10</v>
      </c>
      <c r="Y22" s="4" t="s">
        <v>11</v>
      </c>
    </row>
    <row r="23" spans="1:25">
      <c r="A23" s="6" t="s">
        <v>18</v>
      </c>
      <c r="B23" s="7" t="str">
        <f>SUM(D23,F23,H23,J23,L23,N23,P23,R23,T23,V23,X23)</f>
        <v>0</v>
      </c>
      <c r="C23" s="7" t="str">
        <f>SUM(E23,G23,I23,K23,M23,O23,Q23,S23,U23,W23,Y23)</f>
        <v>0</v>
      </c>
      <c r="D23" s="7" t="str">
        <f>SUM(D24:D37)</f>
        <v>0</v>
      </c>
      <c r="E23" s="7" t="str">
        <f>SUM(E24:E37)</f>
        <v>0</v>
      </c>
      <c r="F23" s="7" t="str">
        <f>SUM(F24:F37)</f>
        <v>0</v>
      </c>
      <c r="G23" s="7" t="str">
        <f>SUM(G24:G37)</f>
        <v>0</v>
      </c>
      <c r="H23" s="7" t="str">
        <f>SUM(H24:H37)</f>
        <v>0</v>
      </c>
      <c r="I23" s="7" t="str">
        <f>SUM(I24:I37)</f>
        <v>0</v>
      </c>
      <c r="J23" s="7" t="str">
        <f>SUM(J24:J37)</f>
        <v>0</v>
      </c>
      <c r="K23" s="7" t="str">
        <f>SUM(K24:K37)</f>
        <v>0</v>
      </c>
      <c r="L23" s="7" t="str">
        <f>SUM(L24:L37)</f>
        <v>0</v>
      </c>
      <c r="M23" s="7" t="str">
        <f>SUM(M24:M37)</f>
        <v>0</v>
      </c>
      <c r="N23" s="7" t="str">
        <f>SUM(N24:N37)</f>
        <v>0</v>
      </c>
      <c r="O23" s="7" t="str">
        <f>SUM(O24:O37)</f>
        <v>0</v>
      </c>
      <c r="P23" s="7" t="str">
        <f>SUM(P24:P37)</f>
        <v>0</v>
      </c>
      <c r="Q23" s="7" t="str">
        <f>SUM(Q24:Q37)</f>
        <v>0</v>
      </c>
      <c r="R23" s="7" t="str">
        <f>SUM(R24:R37)</f>
        <v>0</v>
      </c>
      <c r="S23" s="7" t="str">
        <f>SUM(S24:S37)</f>
        <v>0</v>
      </c>
      <c r="T23" s="7" t="str">
        <f>SUM(T24:T37)</f>
        <v>0</v>
      </c>
      <c r="U23" s="7" t="str">
        <f>SUM(U24:U37)</f>
        <v>0</v>
      </c>
      <c r="V23" s="7" t="str">
        <f>SUM(V24:V37)</f>
        <v>0</v>
      </c>
      <c r="W23" s="7" t="str">
        <f>SUM(W24:W37)</f>
        <v>0</v>
      </c>
      <c r="X23" s="7" t="str">
        <f>SUM(X24:X37)</f>
        <v>0</v>
      </c>
      <c r="Y23" s="7" t="str">
        <f>SUM(Y24:Y37)</f>
        <v>0</v>
      </c>
    </row>
    <row r="24" spans="1:25">
      <c r="A24" s="6" t="s">
        <v>31</v>
      </c>
      <c r="B24" s="7" t="str">
        <f>SUM(D24,F24,H24,J24,L24,N24,P24,R24,T24,V24,X24)</f>
        <v>0</v>
      </c>
      <c r="C24" s="7" t="str">
        <f>SUM(E24,G24,I24,K24,M24,O24,Q24,S24,U24,W24,Y24)</f>
        <v>0</v>
      </c>
      <c r="D24" s="7">
        <v>12</v>
      </c>
      <c r="E24" s="7">
        <v>30282600</v>
      </c>
      <c r="F24" s="7">
        <v>32</v>
      </c>
      <c r="G24" s="7">
        <v>73506600</v>
      </c>
      <c r="H24" s="7">
        <v>7</v>
      </c>
      <c r="I24" s="7">
        <v>17818500</v>
      </c>
      <c r="J24" s="7">
        <v>0</v>
      </c>
      <c r="K24" s="7">
        <v>0</v>
      </c>
      <c r="L24" s="7">
        <v>5</v>
      </c>
      <c r="M24" s="7">
        <v>12441936</v>
      </c>
      <c r="N24" s="7">
        <v>0</v>
      </c>
      <c r="O24" s="7">
        <v>0</v>
      </c>
      <c r="P24" s="7">
        <v>0</v>
      </c>
      <c r="Q24" s="7">
        <v>0</v>
      </c>
      <c r="R24" s="7">
        <v>0</v>
      </c>
      <c r="S24" s="7">
        <v>0</v>
      </c>
      <c r="T24" s="7">
        <v>0</v>
      </c>
      <c r="U24" s="7">
        <v>0</v>
      </c>
      <c r="V24" s="7">
        <v>0</v>
      </c>
      <c r="W24" s="7">
        <v>0</v>
      </c>
      <c r="X24" s="7">
        <v>0</v>
      </c>
      <c r="Y24" s="7">
        <v>0</v>
      </c>
    </row>
    <row r="25" spans="1:25">
      <c r="A25" s="6" t="s">
        <v>32</v>
      </c>
      <c r="B25" s="7" t="str">
        <f>SUM(D25,F25,H25,J25,L25,N25,P25,R25,T25,V25,X25)</f>
        <v>0</v>
      </c>
      <c r="C25" s="7" t="str">
        <f>SUM(E25,G25,I25,K25,M25,O25,Q25,S25,U25,W25,Y25)</f>
        <v>0</v>
      </c>
      <c r="D25" s="7">
        <v>4</v>
      </c>
      <c r="E25" s="7">
        <v>7724080</v>
      </c>
      <c r="F25" s="7">
        <v>5</v>
      </c>
      <c r="G25" s="7">
        <v>10428600</v>
      </c>
      <c r="H25" s="7">
        <v>1</v>
      </c>
      <c r="I25" s="7">
        <v>1858858</v>
      </c>
      <c r="J25" s="7">
        <v>0</v>
      </c>
      <c r="K25" s="7">
        <v>0</v>
      </c>
      <c r="L25" s="7">
        <v>1</v>
      </c>
      <c r="M25" s="7">
        <v>2122648</v>
      </c>
      <c r="N25" s="7">
        <v>0</v>
      </c>
      <c r="O25" s="7">
        <v>0</v>
      </c>
      <c r="P25" s="7">
        <v>0</v>
      </c>
      <c r="Q25" s="7">
        <v>0</v>
      </c>
      <c r="R25" s="7">
        <v>0</v>
      </c>
      <c r="S25" s="7">
        <v>0</v>
      </c>
      <c r="T25" s="7">
        <v>0</v>
      </c>
      <c r="U25" s="7">
        <v>0</v>
      </c>
      <c r="V25" s="7">
        <v>0</v>
      </c>
      <c r="W25" s="7">
        <v>0</v>
      </c>
      <c r="X25" s="7">
        <v>0</v>
      </c>
      <c r="Y25" s="7">
        <v>0</v>
      </c>
    </row>
    <row r="26" spans="1:25">
      <c r="A26" s="6" t="s">
        <v>33</v>
      </c>
      <c r="B26" s="7" t="str">
        <f>SUM(D26,F26,H26,J26,L26,N26,P26,R26,T26,V26,X26)</f>
        <v>0</v>
      </c>
      <c r="C26" s="7" t="str">
        <f>SUM(E26,G26,I26,K26,M26,O26,Q26,S26,U26,W26,Y26)</f>
        <v>0</v>
      </c>
      <c r="D26" s="7">
        <v>3</v>
      </c>
      <c r="E26" s="7">
        <v>6241900</v>
      </c>
      <c r="F26" s="7">
        <v>1</v>
      </c>
      <c r="G26" s="7">
        <v>1488300</v>
      </c>
      <c r="H26" s="7">
        <v>1</v>
      </c>
      <c r="I26" s="7">
        <v>1509475</v>
      </c>
      <c r="J26" s="7">
        <v>0</v>
      </c>
      <c r="K26" s="7">
        <v>0</v>
      </c>
      <c r="L26" s="7">
        <v>0</v>
      </c>
      <c r="M26" s="7">
        <v>0</v>
      </c>
      <c r="N26" s="7">
        <v>0</v>
      </c>
      <c r="O26" s="7">
        <v>0</v>
      </c>
      <c r="P26" s="7">
        <v>0</v>
      </c>
      <c r="Q26" s="7">
        <v>0</v>
      </c>
      <c r="R26" s="7">
        <v>0</v>
      </c>
      <c r="S26" s="7">
        <v>0</v>
      </c>
      <c r="T26" s="7">
        <v>0</v>
      </c>
      <c r="U26" s="7">
        <v>0</v>
      </c>
      <c r="V26" s="7">
        <v>0</v>
      </c>
      <c r="W26" s="7">
        <v>0</v>
      </c>
      <c r="X26" s="7">
        <v>0</v>
      </c>
      <c r="Y26" s="7">
        <v>0</v>
      </c>
    </row>
    <row r="27" spans="1:25">
      <c r="A27" s="6" t="s">
        <v>34</v>
      </c>
      <c r="B27" s="7" t="str">
        <f>SUM(D27,F27,H27,J27,L27,N27,P27,R27,T27,V27,X27)</f>
        <v>0</v>
      </c>
      <c r="C27" s="7" t="str">
        <f>SUM(E27,G27,I27,K27,M27,O27,Q27,S27,U27,W27,Y27)</f>
        <v>0</v>
      </c>
      <c r="D27" s="7">
        <v>30</v>
      </c>
      <c r="E27" s="7">
        <v>49039000</v>
      </c>
      <c r="F27" s="7">
        <v>5</v>
      </c>
      <c r="G27" s="7">
        <v>7876500</v>
      </c>
      <c r="H27" s="7">
        <v>2</v>
      </c>
      <c r="I27" s="7">
        <v>3049400</v>
      </c>
      <c r="J27" s="7">
        <v>0</v>
      </c>
      <c r="K27" s="7">
        <v>0</v>
      </c>
      <c r="L27" s="7">
        <v>4</v>
      </c>
      <c r="M27" s="7">
        <v>7071360</v>
      </c>
      <c r="N27" s="7">
        <v>1</v>
      </c>
      <c r="O27" s="7">
        <v>1766100</v>
      </c>
      <c r="P27" s="7">
        <v>0</v>
      </c>
      <c r="Q27" s="7">
        <v>0</v>
      </c>
      <c r="R27" s="7">
        <v>1</v>
      </c>
      <c r="S27" s="7">
        <v>1715350</v>
      </c>
      <c r="T27" s="7">
        <v>0</v>
      </c>
      <c r="U27" s="7">
        <v>0</v>
      </c>
      <c r="V27" s="7">
        <v>1</v>
      </c>
      <c r="W27" s="7">
        <v>1766100</v>
      </c>
      <c r="X27" s="7">
        <v>0</v>
      </c>
      <c r="Y27" s="7">
        <v>0</v>
      </c>
    </row>
    <row r="28" spans="1:25">
      <c r="A28" s="6" t="s">
        <v>35</v>
      </c>
      <c r="B28" s="7" t="str">
        <f>SUM(D28,F28,H28,J28,L28,N28,P28,R28,T28,V28,X28)</f>
        <v>0</v>
      </c>
      <c r="C28" s="7" t="str">
        <f>SUM(E28,G28,I28,K28,M28,O28,Q28,S28,U28,W28,Y28)</f>
        <v>0</v>
      </c>
      <c r="D28" s="7">
        <v>6</v>
      </c>
      <c r="E28" s="7">
        <v>10170300</v>
      </c>
      <c r="F28" s="7">
        <v>1</v>
      </c>
      <c r="G28" s="7">
        <v>1712300</v>
      </c>
      <c r="H28" s="7">
        <v>2</v>
      </c>
      <c r="I28" s="7">
        <v>2628175</v>
      </c>
      <c r="J28" s="7">
        <v>0</v>
      </c>
      <c r="K28" s="7">
        <v>0</v>
      </c>
      <c r="L28" s="7">
        <v>0</v>
      </c>
      <c r="M28" s="7">
        <v>0</v>
      </c>
      <c r="N28" s="7">
        <v>0</v>
      </c>
      <c r="O28" s="7">
        <v>0</v>
      </c>
      <c r="P28" s="7">
        <v>0</v>
      </c>
      <c r="Q28" s="7">
        <v>0</v>
      </c>
      <c r="R28" s="7">
        <v>0</v>
      </c>
      <c r="S28" s="7">
        <v>0</v>
      </c>
      <c r="T28" s="7">
        <v>0</v>
      </c>
      <c r="U28" s="7">
        <v>0</v>
      </c>
      <c r="V28" s="7">
        <v>0</v>
      </c>
      <c r="W28" s="7">
        <v>0</v>
      </c>
      <c r="X28" s="7">
        <v>0</v>
      </c>
      <c r="Y28" s="7">
        <v>0</v>
      </c>
    </row>
    <row r="29" spans="1:25">
      <c r="A29" s="6" t="s">
        <v>36</v>
      </c>
      <c r="B29" s="7" t="str">
        <f>SUM(D29,F29,H29,J29,L29,N29,P29,R29,T29,V29,X29)</f>
        <v>0</v>
      </c>
      <c r="C29" s="7" t="str">
        <f>SUM(E29,G29,I29,K29,M29,O29,Q29,S29,U29,W29,Y29)</f>
        <v>0</v>
      </c>
      <c r="D29" s="7">
        <v>9</v>
      </c>
      <c r="E29" s="7">
        <v>18938700</v>
      </c>
      <c r="F29" s="7">
        <v>2</v>
      </c>
      <c r="G29" s="7">
        <v>2704600</v>
      </c>
      <c r="H29" s="7">
        <v>3</v>
      </c>
      <c r="I29" s="7">
        <v>6249865</v>
      </c>
      <c r="J29" s="7">
        <v>0</v>
      </c>
      <c r="K29" s="7">
        <v>0</v>
      </c>
      <c r="L29" s="7">
        <v>0</v>
      </c>
      <c r="M29" s="7">
        <v>0</v>
      </c>
      <c r="N29" s="7">
        <v>2</v>
      </c>
      <c r="O29" s="7">
        <v>2316230</v>
      </c>
      <c r="P29" s="7">
        <v>0</v>
      </c>
      <c r="Q29" s="7">
        <v>0</v>
      </c>
      <c r="R29" s="7">
        <v>0</v>
      </c>
      <c r="S29" s="7">
        <v>0</v>
      </c>
      <c r="T29" s="7">
        <v>0</v>
      </c>
      <c r="U29" s="7">
        <v>0</v>
      </c>
      <c r="V29" s="7">
        <v>0</v>
      </c>
      <c r="W29" s="7">
        <v>0</v>
      </c>
      <c r="X29" s="7">
        <v>0</v>
      </c>
      <c r="Y29" s="7">
        <v>0</v>
      </c>
    </row>
    <row r="30" spans="1:25">
      <c r="A30" s="6" t="s">
        <v>37</v>
      </c>
      <c r="B30" s="7" t="str">
        <f>SUM(D30,F30,H30,J30,L30,N30,P30,R30,T30,V30,X30)</f>
        <v>0</v>
      </c>
      <c r="C30" s="7" t="str">
        <f>SUM(E30,G30,I30,K30,M30,O30,Q30,S30,U30,W30,Y30)</f>
        <v>0</v>
      </c>
      <c r="D30" s="7">
        <v>1</v>
      </c>
      <c r="E30" s="7">
        <v>1838520</v>
      </c>
      <c r="F30" s="7">
        <v>2</v>
      </c>
      <c r="G30" s="7">
        <v>2903820</v>
      </c>
      <c r="H30" s="7">
        <v>0</v>
      </c>
      <c r="I30" s="7">
        <v>0</v>
      </c>
      <c r="J30" s="7">
        <v>0</v>
      </c>
      <c r="K30" s="7">
        <v>0</v>
      </c>
      <c r="L30" s="7">
        <v>1</v>
      </c>
      <c r="M30" s="7">
        <v>1739616</v>
      </c>
      <c r="N30" s="7">
        <v>0</v>
      </c>
      <c r="O30" s="7">
        <v>0</v>
      </c>
      <c r="P30" s="7">
        <v>0</v>
      </c>
      <c r="Q30" s="7">
        <v>0</v>
      </c>
      <c r="R30" s="7">
        <v>0</v>
      </c>
      <c r="S30" s="7">
        <v>0</v>
      </c>
      <c r="T30" s="7">
        <v>0</v>
      </c>
      <c r="U30" s="7">
        <v>0</v>
      </c>
      <c r="V30" s="7">
        <v>0</v>
      </c>
      <c r="W30" s="7">
        <v>0</v>
      </c>
      <c r="X30" s="7">
        <v>0</v>
      </c>
      <c r="Y30" s="7">
        <v>0</v>
      </c>
    </row>
    <row r="31" spans="1:25">
      <c r="A31" s="6" t="s">
        <v>38</v>
      </c>
      <c r="B31" s="7" t="str">
        <f>SUM(D31,F31,H31,J31,L31,N31,P31,R31,T31,V31,X31)</f>
        <v>0</v>
      </c>
      <c r="C31" s="7" t="str">
        <f>SUM(E31,G31,I31,K31,M31,O31,Q31,S31,U31,W31,Y31)</f>
        <v>0</v>
      </c>
      <c r="D31" s="7">
        <v>7</v>
      </c>
      <c r="E31" s="7">
        <v>14315100</v>
      </c>
      <c r="F31" s="7">
        <v>0</v>
      </c>
      <c r="G31" s="7">
        <v>0</v>
      </c>
      <c r="H31" s="7">
        <v>0</v>
      </c>
      <c r="I31" s="7">
        <v>0</v>
      </c>
      <c r="J31" s="7">
        <v>0</v>
      </c>
      <c r="K31" s="7">
        <v>0</v>
      </c>
      <c r="L31" s="7">
        <v>1</v>
      </c>
      <c r="M31" s="7">
        <v>2575560</v>
      </c>
      <c r="N31" s="7">
        <v>0</v>
      </c>
      <c r="O31" s="7">
        <v>0</v>
      </c>
      <c r="P31" s="7">
        <v>0</v>
      </c>
      <c r="Q31" s="7">
        <v>0</v>
      </c>
      <c r="R31" s="7">
        <v>0</v>
      </c>
      <c r="S31" s="7">
        <v>0</v>
      </c>
      <c r="T31" s="7">
        <v>0</v>
      </c>
      <c r="U31" s="7">
        <v>0</v>
      </c>
      <c r="V31" s="7">
        <v>0</v>
      </c>
      <c r="W31" s="7">
        <v>0</v>
      </c>
      <c r="X31" s="7">
        <v>0</v>
      </c>
      <c r="Y31" s="7">
        <v>0</v>
      </c>
    </row>
    <row r="32" spans="1:25">
      <c r="A32" s="6" t="s">
        <v>39</v>
      </c>
      <c r="B32" s="7" t="str">
        <f>SUM(D32,F32,H32,J32,L32,N32,P32,R32,T32,V32,X32)</f>
        <v>0</v>
      </c>
      <c r="C32" s="7" t="str">
        <f>SUM(E32,G32,I32,K32,M32,O32,Q32,S32,U32,W32,Y32)</f>
        <v>0</v>
      </c>
      <c r="D32" s="7">
        <v>0</v>
      </c>
      <c r="E32" s="7">
        <v>0</v>
      </c>
      <c r="F32" s="7">
        <v>0</v>
      </c>
      <c r="G32" s="7">
        <v>0</v>
      </c>
      <c r="H32" s="7">
        <v>1</v>
      </c>
      <c r="I32" s="7">
        <v>3040095</v>
      </c>
      <c r="J32" s="7">
        <v>0</v>
      </c>
      <c r="K32" s="7">
        <v>0</v>
      </c>
      <c r="L32" s="7">
        <v>0</v>
      </c>
      <c r="M32" s="7">
        <v>0</v>
      </c>
      <c r="N32" s="7">
        <v>0</v>
      </c>
      <c r="O32" s="7">
        <v>0</v>
      </c>
      <c r="P32" s="7">
        <v>0</v>
      </c>
      <c r="Q32" s="7">
        <v>0</v>
      </c>
      <c r="R32" s="7">
        <v>0</v>
      </c>
      <c r="S32" s="7">
        <v>0</v>
      </c>
      <c r="T32" s="7">
        <v>0</v>
      </c>
      <c r="U32" s="7">
        <v>0</v>
      </c>
      <c r="V32" s="7">
        <v>0</v>
      </c>
      <c r="W32" s="7">
        <v>0</v>
      </c>
      <c r="X32" s="7">
        <v>0</v>
      </c>
      <c r="Y32" s="7">
        <v>0</v>
      </c>
    </row>
    <row r="33" spans="1:25">
      <c r="A33" s="6" t="s">
        <v>40</v>
      </c>
      <c r="B33" s="7" t="str">
        <f>SUM(D33,F33,H33,J33,L33,N33,P33,R33,T33,V33,X33)</f>
        <v>0</v>
      </c>
      <c r="C33" s="7" t="str">
        <f>SUM(E33,G33,I33,K33,M33,O33,Q33,S33,U33,W33,Y33)</f>
        <v>0</v>
      </c>
      <c r="D33" s="7">
        <v>0</v>
      </c>
      <c r="E33" s="7">
        <v>0</v>
      </c>
      <c r="F33" s="7">
        <v>0</v>
      </c>
      <c r="G33" s="7">
        <v>0</v>
      </c>
      <c r="H33" s="7">
        <v>0</v>
      </c>
      <c r="I33" s="7">
        <v>0</v>
      </c>
      <c r="J33" s="7">
        <v>0</v>
      </c>
      <c r="K33" s="7">
        <v>0</v>
      </c>
      <c r="L33" s="7">
        <v>1</v>
      </c>
      <c r="M33" s="7">
        <v>285496</v>
      </c>
      <c r="N33" s="7">
        <v>0</v>
      </c>
      <c r="O33" s="7">
        <v>0</v>
      </c>
      <c r="P33" s="7">
        <v>0</v>
      </c>
      <c r="Q33" s="7">
        <v>0</v>
      </c>
      <c r="R33" s="7">
        <v>0</v>
      </c>
      <c r="S33" s="7">
        <v>0</v>
      </c>
      <c r="T33" s="7">
        <v>0</v>
      </c>
      <c r="U33" s="7">
        <v>0</v>
      </c>
      <c r="V33" s="7">
        <v>0</v>
      </c>
      <c r="W33" s="7">
        <v>0</v>
      </c>
      <c r="X33" s="7">
        <v>0</v>
      </c>
      <c r="Y33" s="7">
        <v>0</v>
      </c>
    </row>
    <row r="34" spans="1:25">
      <c r="A34" s="6" t="s">
        <v>41</v>
      </c>
      <c r="B34" s="7" t="str">
        <f>SUM(D34,F34,H34,J34,L34,N34,P34,R34,T34,V34,X34)</f>
        <v>0</v>
      </c>
      <c r="C34" s="7" t="str">
        <f>SUM(E34,G34,I34,K34,M34,O34,Q34,S34,U34,W34,Y34)</f>
        <v>0</v>
      </c>
      <c r="D34" s="7">
        <v>1</v>
      </c>
      <c r="E34" s="7">
        <v>3971300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row>
    <row r="35" spans="1:25">
      <c r="A35" s="6" t="s">
        <v>42</v>
      </c>
      <c r="B35" s="7" t="str">
        <f>SUM(D35,F35,H35,J35,L35,N35,P35,R35,T35,V35,X35)</f>
        <v>0</v>
      </c>
      <c r="C35" s="7" t="str">
        <f>SUM(E35,G35,I35,K35,M35,O35,Q35,S35,U35,W35,Y35)</f>
        <v>0</v>
      </c>
      <c r="D35" s="7">
        <v>1</v>
      </c>
      <c r="E35" s="7">
        <v>2379300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row>
    <row r="36" spans="1:25">
      <c r="A36" s="6" t="s">
        <v>43</v>
      </c>
      <c r="B36" s="7" t="str">
        <f>SUM(D36,F36,H36,J36,L36,N36,P36,R36,T36,V36,X36)</f>
        <v>0</v>
      </c>
      <c r="C36" s="7" t="str">
        <f>SUM(E36,G36,I36,K36,M36,O36,Q36,S36,U36,W36,Y36)</f>
        <v>0</v>
      </c>
      <c r="D36" s="7">
        <v>0</v>
      </c>
      <c r="E36" s="7">
        <v>0</v>
      </c>
      <c r="F36" s="7">
        <v>1</v>
      </c>
      <c r="G36" s="7">
        <v>8300</v>
      </c>
      <c r="H36" s="7">
        <v>0</v>
      </c>
      <c r="I36" s="7">
        <v>0</v>
      </c>
      <c r="J36" s="7">
        <v>0</v>
      </c>
      <c r="K36" s="7">
        <v>0</v>
      </c>
      <c r="L36" s="7">
        <v>0</v>
      </c>
      <c r="M36" s="7">
        <v>0</v>
      </c>
      <c r="N36" s="7">
        <v>0</v>
      </c>
      <c r="O36" s="7">
        <v>0</v>
      </c>
      <c r="P36" s="7">
        <v>0</v>
      </c>
      <c r="Q36" s="7">
        <v>0</v>
      </c>
      <c r="R36" s="7">
        <v>0</v>
      </c>
      <c r="S36" s="7">
        <v>0</v>
      </c>
      <c r="T36" s="7">
        <v>0</v>
      </c>
      <c r="U36" s="7">
        <v>0</v>
      </c>
      <c r="V36" s="7">
        <v>0</v>
      </c>
      <c r="W36" s="7">
        <v>0</v>
      </c>
      <c r="X36" s="7">
        <v>0</v>
      </c>
      <c r="Y36" s="7">
        <v>0</v>
      </c>
    </row>
    <row r="37" spans="1:25">
      <c r="A37" s="6" t="s">
        <v>44</v>
      </c>
      <c r="B37" s="7" t="str">
        <f>SUM(D37,F37,H37,J37,L37,N37,P37,R37,T37,V37,X37)</f>
        <v>0</v>
      </c>
      <c r="C37" s="7" t="str">
        <f>SUM(E37,G37,I37,K37,M37,O37,Q37,S37,U37,W37,Y37)</f>
        <v>0</v>
      </c>
      <c r="D37" s="7">
        <v>2</v>
      </c>
      <c r="E37" s="7">
        <v>2488600</v>
      </c>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row>
    <row r="40" spans="1:25">
      <c r="A40" s="3" t="s">
        <v>4</v>
      </c>
    </row>
    <row r="41" spans="1:25">
      <c r="A41" s="4" t="s">
        <v>28</v>
      </c>
      <c r="B41" s="4" t="s">
        <v>18</v>
      </c>
      <c r="C41" s="4"/>
      <c r="D41" s="4" t="s">
        <v>29</v>
      </c>
      <c r="E41" s="4"/>
      <c r="F41" s="4" t="s">
        <v>30</v>
      </c>
      <c r="G41" s="4"/>
      <c r="H41" s="4" t="s">
        <v>19</v>
      </c>
      <c r="I41" s="4"/>
      <c r="J41" s="4" t="s">
        <v>20</v>
      </c>
      <c r="K41" s="4"/>
      <c r="L41" s="4" t="s">
        <v>21</v>
      </c>
      <c r="M41" s="4"/>
      <c r="N41" s="4" t="s">
        <v>22</v>
      </c>
      <c r="O41" s="4"/>
      <c r="P41" s="4" t="s">
        <v>23</v>
      </c>
      <c r="Q41" s="4"/>
      <c r="R41" s="4" t="s">
        <v>24</v>
      </c>
      <c r="S41" s="4"/>
      <c r="T41" s="4" t="s">
        <v>25</v>
      </c>
      <c r="U41" s="4"/>
      <c r="V41" s="4" t="s">
        <v>26</v>
      </c>
      <c r="W41" s="4"/>
      <c r="X41" s="4" t="s">
        <v>27</v>
      </c>
      <c r="Y41" s="4"/>
    </row>
    <row r="42" spans="1:25">
      <c r="A42" s="4"/>
      <c r="B42" s="4" t="s">
        <v>10</v>
      </c>
      <c r="C42" s="4" t="s">
        <v>11</v>
      </c>
      <c r="D42" s="4" t="s">
        <v>10</v>
      </c>
      <c r="E42" s="4" t="s">
        <v>11</v>
      </c>
      <c r="F42" s="4" t="s">
        <v>10</v>
      </c>
      <c r="G42" s="4" t="s">
        <v>11</v>
      </c>
      <c r="H42" s="4" t="s">
        <v>10</v>
      </c>
      <c r="I42" s="4" t="s">
        <v>11</v>
      </c>
      <c r="J42" s="4" t="s">
        <v>10</v>
      </c>
      <c r="K42" s="4" t="s">
        <v>11</v>
      </c>
      <c r="L42" s="4" t="s">
        <v>10</v>
      </c>
      <c r="M42" s="4" t="s">
        <v>11</v>
      </c>
      <c r="N42" s="4" t="s">
        <v>10</v>
      </c>
      <c r="O42" s="4" t="s">
        <v>11</v>
      </c>
      <c r="P42" s="4" t="s">
        <v>10</v>
      </c>
      <c r="Q42" s="4" t="s">
        <v>11</v>
      </c>
      <c r="R42" s="4" t="s">
        <v>10</v>
      </c>
      <c r="S42" s="4" t="s">
        <v>11</v>
      </c>
      <c r="T42" s="4" t="s">
        <v>10</v>
      </c>
      <c r="U42" s="4" t="s">
        <v>11</v>
      </c>
      <c r="V42" s="4" t="s">
        <v>10</v>
      </c>
      <c r="W42" s="4" t="s">
        <v>11</v>
      </c>
      <c r="X42" s="4" t="s">
        <v>10</v>
      </c>
      <c r="Y42" s="4" t="s">
        <v>11</v>
      </c>
    </row>
    <row r="43" spans="1:25">
      <c r="A43" s="6" t="s">
        <v>18</v>
      </c>
      <c r="B43" s="7" t="str">
        <f>SUM(D43,F43,H43,J43,L43,N43,P43,R43,T43,V43,X43)</f>
        <v>0</v>
      </c>
      <c r="C43" s="7" t="str">
        <f>SUM(E43,G43,I43,K43,M43,O43,Q43,S43,U43,W43,Y43)</f>
        <v>0</v>
      </c>
      <c r="D43" s="7" t="str">
        <f>SUM(D44:D51)</f>
        <v>0</v>
      </c>
      <c r="E43" s="7" t="str">
        <f>SUM(E44:E51)</f>
        <v>0</v>
      </c>
      <c r="F43" s="7" t="str">
        <f>SUM(F44:F51)</f>
        <v>0</v>
      </c>
      <c r="G43" s="7" t="str">
        <f>SUM(G44:G51)</f>
        <v>0</v>
      </c>
      <c r="H43" s="7" t="str">
        <f>SUM(H44:H51)</f>
        <v>0</v>
      </c>
      <c r="I43" s="7" t="str">
        <f>SUM(I44:I51)</f>
        <v>0</v>
      </c>
      <c r="J43" s="7" t="str">
        <f>SUM(J44:J51)</f>
        <v>0</v>
      </c>
      <c r="K43" s="7" t="str">
        <f>SUM(K44:K51)</f>
        <v>0</v>
      </c>
      <c r="L43" s="7" t="str">
        <f>SUM(L44:L51)</f>
        <v>0</v>
      </c>
      <c r="M43" s="7" t="str">
        <f>SUM(M44:M51)</f>
        <v>0</v>
      </c>
      <c r="N43" s="7" t="str">
        <f>SUM(N44:N51)</f>
        <v>0</v>
      </c>
      <c r="O43" s="7" t="str">
        <f>SUM(O44:O51)</f>
        <v>0</v>
      </c>
      <c r="P43" s="7" t="str">
        <f>SUM(P44:P51)</f>
        <v>0</v>
      </c>
      <c r="Q43" s="7" t="str">
        <f>SUM(Q44:Q51)</f>
        <v>0</v>
      </c>
      <c r="R43" s="7" t="str">
        <f>SUM(R44:R51)</f>
        <v>0</v>
      </c>
      <c r="S43" s="7" t="str">
        <f>SUM(S44:S51)</f>
        <v>0</v>
      </c>
      <c r="T43" s="7" t="str">
        <f>SUM(T44:T51)</f>
        <v>0</v>
      </c>
      <c r="U43" s="7" t="str">
        <f>SUM(U44:U51)</f>
        <v>0</v>
      </c>
      <c r="V43" s="7" t="str">
        <f>SUM(V44:V51)</f>
        <v>0</v>
      </c>
      <c r="W43" s="7" t="str">
        <f>SUM(W44:W51)</f>
        <v>0</v>
      </c>
      <c r="X43" s="7" t="str">
        <f>SUM(X44:X51)</f>
        <v>0</v>
      </c>
      <c r="Y43" s="7" t="str">
        <f>SUM(Y44:Y51)</f>
        <v>0</v>
      </c>
    </row>
    <row r="44" spans="1:25">
      <c r="A44" s="6" t="s">
        <v>34</v>
      </c>
      <c r="B44" s="7" t="str">
        <f>SUM(D44,F44,H44,J44,L44,N44,P44,R44,T44,V44,X44)</f>
        <v>0</v>
      </c>
      <c r="C44" s="7" t="str">
        <f>SUM(E44,G44,I44,K44,M44,O44,Q44,S44,U44,W44,Y44)</f>
        <v>0</v>
      </c>
      <c r="D44" s="7">
        <v>0</v>
      </c>
      <c r="E44" s="7">
        <v>0</v>
      </c>
      <c r="F44" s="7">
        <v>3</v>
      </c>
      <c r="G44" s="7">
        <v>4749900</v>
      </c>
      <c r="H44" s="7">
        <v>1</v>
      </c>
      <c r="I44" s="7">
        <v>1281100</v>
      </c>
      <c r="J44" s="7">
        <v>0</v>
      </c>
      <c r="K44" s="7">
        <v>0</v>
      </c>
      <c r="L44" s="7">
        <v>0</v>
      </c>
      <c r="M44" s="7">
        <v>0</v>
      </c>
      <c r="N44" s="7">
        <v>0</v>
      </c>
      <c r="O44" s="7">
        <v>0</v>
      </c>
      <c r="P44" s="7">
        <v>0</v>
      </c>
      <c r="Q44" s="7">
        <v>0</v>
      </c>
      <c r="R44" s="7">
        <v>0</v>
      </c>
      <c r="S44" s="7">
        <v>0</v>
      </c>
      <c r="T44" s="7">
        <v>0</v>
      </c>
      <c r="U44" s="7">
        <v>0</v>
      </c>
      <c r="V44" s="7">
        <v>0</v>
      </c>
      <c r="W44" s="7">
        <v>0</v>
      </c>
      <c r="X44" s="7">
        <v>0</v>
      </c>
      <c r="Y44" s="7">
        <v>0</v>
      </c>
    </row>
    <row r="45" spans="1:25">
      <c r="A45" s="6" t="s">
        <v>32</v>
      </c>
      <c r="B45" s="7" t="str">
        <f>SUM(D45,F45,H45,J45,L45,N45,P45,R45,T45,V45,X45)</f>
        <v>0</v>
      </c>
      <c r="C45" s="7" t="str">
        <f>SUM(E45,G45,I45,K45,M45,O45,Q45,S45,U45,W45,Y45)</f>
        <v>0</v>
      </c>
      <c r="D45" s="7">
        <v>0</v>
      </c>
      <c r="E45" s="7">
        <v>0</v>
      </c>
      <c r="F45" s="7">
        <v>1</v>
      </c>
      <c r="G45" s="7">
        <v>2220520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row>
    <row r="46" spans="1:25">
      <c r="A46" s="6" t="s">
        <v>31</v>
      </c>
      <c r="B46" s="7" t="str">
        <f>SUM(D46,F46,H46,J46,L46,N46,P46,R46,T46,V46,X46)</f>
        <v>0</v>
      </c>
      <c r="C46" s="7" t="str">
        <f>SUM(E46,G46,I46,K46,M46,O46,Q46,S46,U46,W46,Y46)</f>
        <v>0</v>
      </c>
      <c r="D46" s="7">
        <v>0</v>
      </c>
      <c r="E46" s="7">
        <v>0</v>
      </c>
      <c r="F46" s="7">
        <v>7</v>
      </c>
      <c r="G46" s="7">
        <v>16181100</v>
      </c>
      <c r="H46" s="7">
        <v>1</v>
      </c>
      <c r="I46" s="7">
        <v>2925400</v>
      </c>
      <c r="J46" s="7">
        <v>0</v>
      </c>
      <c r="K46" s="7">
        <v>0</v>
      </c>
      <c r="L46" s="7">
        <v>0</v>
      </c>
      <c r="M46" s="7">
        <v>0</v>
      </c>
      <c r="N46" s="7">
        <v>0</v>
      </c>
      <c r="O46" s="7">
        <v>0</v>
      </c>
      <c r="P46" s="7">
        <v>0</v>
      </c>
      <c r="Q46" s="7">
        <v>0</v>
      </c>
      <c r="R46" s="7">
        <v>0</v>
      </c>
      <c r="S46" s="7">
        <v>0</v>
      </c>
      <c r="T46" s="7">
        <v>0</v>
      </c>
      <c r="U46" s="7">
        <v>0</v>
      </c>
      <c r="V46" s="7">
        <v>0</v>
      </c>
      <c r="W46" s="7">
        <v>0</v>
      </c>
      <c r="X46" s="7">
        <v>0</v>
      </c>
      <c r="Y46" s="7">
        <v>0</v>
      </c>
    </row>
    <row r="47" spans="1:25">
      <c r="A47" s="6" t="s">
        <v>35</v>
      </c>
      <c r="B47" s="7" t="str">
        <f>SUM(D47,F47,H47,J47,L47,N47,P47,R47,T47,V47,X47)</f>
        <v>0</v>
      </c>
      <c r="C47" s="7" t="str">
        <f>SUM(E47,G47,I47,K47,M47,O47,Q47,S47,U47,W47,Y47)</f>
        <v>0</v>
      </c>
      <c r="D47" s="7">
        <v>0</v>
      </c>
      <c r="E47" s="7">
        <v>0</v>
      </c>
      <c r="F47" s="7">
        <v>0</v>
      </c>
      <c r="G47" s="7">
        <v>0</v>
      </c>
      <c r="H47" s="7">
        <v>1</v>
      </c>
      <c r="I47" s="7">
        <v>1033440</v>
      </c>
      <c r="J47" s="7">
        <v>0</v>
      </c>
      <c r="K47" s="7">
        <v>0</v>
      </c>
      <c r="L47" s="7">
        <v>0</v>
      </c>
      <c r="M47" s="7">
        <v>0</v>
      </c>
      <c r="N47" s="7">
        <v>0</v>
      </c>
      <c r="O47" s="7">
        <v>0</v>
      </c>
      <c r="P47" s="7">
        <v>0</v>
      </c>
      <c r="Q47" s="7">
        <v>0</v>
      </c>
      <c r="R47" s="7">
        <v>0</v>
      </c>
      <c r="S47" s="7">
        <v>0</v>
      </c>
      <c r="T47" s="7">
        <v>0</v>
      </c>
      <c r="U47" s="7">
        <v>0</v>
      </c>
      <c r="V47" s="7">
        <v>0</v>
      </c>
      <c r="W47" s="7">
        <v>0</v>
      </c>
      <c r="X47" s="7">
        <v>0</v>
      </c>
      <c r="Y47" s="7">
        <v>0</v>
      </c>
    </row>
    <row r="48" spans="1:25">
      <c r="A48" s="6" t="s">
        <v>40</v>
      </c>
      <c r="B48" s="7" t="str">
        <f>SUM(D48,F48,H48,J48,L48,N48,P48,R48,T48,V48,X48)</f>
        <v>0</v>
      </c>
      <c r="C48" s="7" t="str">
        <f>SUM(E48,G48,I48,K48,M48,O48,Q48,S48,U48,W48,Y48)</f>
        <v>0</v>
      </c>
      <c r="D48" s="7">
        <v>0</v>
      </c>
      <c r="E48" s="7">
        <v>0</v>
      </c>
      <c r="F48" s="7">
        <v>3</v>
      </c>
      <c r="G48" s="7">
        <v>3924900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row>
    <row r="49" spans="1:25">
      <c r="A49" s="6" t="s">
        <v>39</v>
      </c>
      <c r="B49" s="7" t="str">
        <f>SUM(D49,F49,H49,J49,L49,N49,P49,R49,T49,V49,X49)</f>
        <v>0</v>
      </c>
      <c r="C49" s="7" t="str">
        <f>SUM(E49,G49,I49,K49,M49,O49,Q49,S49,U49,W49,Y49)</f>
        <v>0</v>
      </c>
      <c r="D49" s="7">
        <v>0</v>
      </c>
      <c r="E49" s="7">
        <v>0</v>
      </c>
      <c r="F49" s="7">
        <v>0</v>
      </c>
      <c r="G49" s="7">
        <v>0</v>
      </c>
      <c r="H49" s="7">
        <v>1</v>
      </c>
      <c r="I49" s="7">
        <v>3040095</v>
      </c>
      <c r="J49" s="7">
        <v>0</v>
      </c>
      <c r="K49" s="7">
        <v>0</v>
      </c>
      <c r="L49" s="7">
        <v>0</v>
      </c>
      <c r="M49" s="7">
        <v>0</v>
      </c>
      <c r="N49" s="7">
        <v>0</v>
      </c>
      <c r="O49" s="7">
        <v>0</v>
      </c>
      <c r="P49" s="7">
        <v>0</v>
      </c>
      <c r="Q49" s="7">
        <v>0</v>
      </c>
      <c r="R49" s="7">
        <v>0</v>
      </c>
      <c r="S49" s="7">
        <v>0</v>
      </c>
      <c r="T49" s="7">
        <v>0</v>
      </c>
      <c r="U49" s="7">
        <v>0</v>
      </c>
      <c r="V49" s="7">
        <v>0</v>
      </c>
      <c r="W49" s="7">
        <v>0</v>
      </c>
      <c r="X49" s="7">
        <v>0</v>
      </c>
      <c r="Y49" s="7">
        <v>0</v>
      </c>
    </row>
    <row r="50" spans="1:25">
      <c r="A50" s="6" t="s">
        <v>36</v>
      </c>
      <c r="B50" s="7" t="str">
        <f>SUM(D50,F50,H50,J50,L50,N50,P50,R50,T50,V50,X50)</f>
        <v>0</v>
      </c>
      <c r="C50" s="7" t="str">
        <f>SUM(E50,G50,I50,K50,M50,O50,Q50,S50,U50,W50,Y50)</f>
        <v>0</v>
      </c>
      <c r="D50" s="7">
        <v>0</v>
      </c>
      <c r="E50" s="7">
        <v>0</v>
      </c>
      <c r="F50" s="7">
        <v>0</v>
      </c>
      <c r="G50" s="7">
        <v>0</v>
      </c>
      <c r="H50" s="7">
        <v>2</v>
      </c>
      <c r="I50" s="7">
        <v>3751780</v>
      </c>
      <c r="J50" s="7">
        <v>0</v>
      </c>
      <c r="K50" s="7">
        <v>0</v>
      </c>
      <c r="L50" s="7">
        <v>0</v>
      </c>
      <c r="M50" s="7">
        <v>0</v>
      </c>
      <c r="N50" s="7">
        <v>0</v>
      </c>
      <c r="O50" s="7">
        <v>0</v>
      </c>
      <c r="P50" s="7">
        <v>0</v>
      </c>
      <c r="Q50" s="7">
        <v>0</v>
      </c>
      <c r="R50" s="7">
        <v>0</v>
      </c>
      <c r="S50" s="7">
        <v>0</v>
      </c>
      <c r="T50" s="7">
        <v>0</v>
      </c>
      <c r="U50" s="7">
        <v>0</v>
      </c>
      <c r="V50" s="7">
        <v>0</v>
      </c>
      <c r="W50" s="7">
        <v>0</v>
      </c>
      <c r="X50" s="7">
        <v>0</v>
      </c>
      <c r="Y50" s="7">
        <v>0</v>
      </c>
    </row>
    <row r="51" spans="1:25">
      <c r="A51" s="6" t="s">
        <v>33</v>
      </c>
      <c r="B51" s="7" t="str">
        <f>SUM(D51,F51,H51,J51,L51,N51,P51,R51,T51,V51,X51)</f>
        <v>0</v>
      </c>
      <c r="C51" s="7" t="str">
        <f>SUM(E51,G51,I51,K51,M51,O51,Q51,S51,U51,W51,Y51)</f>
        <v>0</v>
      </c>
      <c r="D51" s="7">
        <v>0</v>
      </c>
      <c r="E51" s="7">
        <v>0</v>
      </c>
      <c r="F51" s="7">
        <v>0</v>
      </c>
      <c r="G51" s="7">
        <v>0</v>
      </c>
      <c r="H51" s="7">
        <v>1</v>
      </c>
      <c r="I51" s="7">
        <v>1509475</v>
      </c>
      <c r="J51" s="7">
        <v>0</v>
      </c>
      <c r="K51" s="7">
        <v>0</v>
      </c>
      <c r="L51" s="7">
        <v>0</v>
      </c>
      <c r="M51" s="7">
        <v>0</v>
      </c>
      <c r="N51" s="7">
        <v>0</v>
      </c>
      <c r="O51" s="7">
        <v>0</v>
      </c>
      <c r="P51" s="7">
        <v>0</v>
      </c>
      <c r="Q51" s="7">
        <v>0</v>
      </c>
      <c r="R51" s="7">
        <v>0</v>
      </c>
      <c r="S51" s="7">
        <v>0</v>
      </c>
      <c r="T51" s="7">
        <v>0</v>
      </c>
      <c r="U51" s="7">
        <v>0</v>
      </c>
      <c r="V51" s="7">
        <v>0</v>
      </c>
      <c r="W51" s="7">
        <v>0</v>
      </c>
      <c r="X51" s="7">
        <v>0</v>
      </c>
      <c r="Y51" s="7">
        <v>0</v>
      </c>
    </row>
    <row r="54" spans="1:25">
      <c r="A54" s="3" t="s">
        <v>45</v>
      </c>
    </row>
    <row r="55" spans="1:25">
      <c r="A55" s="4" t="s">
        <v>28</v>
      </c>
      <c r="B55" s="4" t="s">
        <v>18</v>
      </c>
      <c r="C55" s="4"/>
      <c r="D55" s="4" t="s">
        <v>29</v>
      </c>
      <c r="E55" s="4"/>
      <c r="F55" s="4" t="s">
        <v>30</v>
      </c>
      <c r="G55" s="4"/>
      <c r="H55" s="4" t="s">
        <v>19</v>
      </c>
      <c r="I55" s="4"/>
      <c r="J55" s="4" t="s">
        <v>20</v>
      </c>
      <c r="K55" s="4"/>
      <c r="L55" s="4" t="s">
        <v>21</v>
      </c>
      <c r="M55" s="4"/>
      <c r="N55" s="4" t="s">
        <v>22</v>
      </c>
      <c r="O55" s="4"/>
      <c r="P55" s="4" t="s">
        <v>23</v>
      </c>
      <c r="Q55" s="4"/>
      <c r="R55" s="4" t="s">
        <v>24</v>
      </c>
      <c r="S55" s="4"/>
      <c r="T55" s="4" t="s">
        <v>25</v>
      </c>
      <c r="U55" s="4"/>
      <c r="V55" s="4" t="s">
        <v>26</v>
      </c>
      <c r="W55" s="4"/>
      <c r="X55" s="4" t="s">
        <v>27</v>
      </c>
      <c r="Y55" s="4"/>
    </row>
    <row r="56" spans="1:25">
      <c r="A56" s="4"/>
      <c r="B56" s="4" t="s">
        <v>10</v>
      </c>
      <c r="C56" s="4" t="s">
        <v>11</v>
      </c>
      <c r="D56" s="4" t="s">
        <v>10</v>
      </c>
      <c r="E56" s="4" t="s">
        <v>11</v>
      </c>
      <c r="F56" s="4" t="s">
        <v>10</v>
      </c>
      <c r="G56" s="4" t="s">
        <v>11</v>
      </c>
      <c r="H56" s="4" t="s">
        <v>10</v>
      </c>
      <c r="I56" s="4" t="s">
        <v>11</v>
      </c>
      <c r="J56" s="4" t="s">
        <v>10</v>
      </c>
      <c r="K56" s="4" t="s">
        <v>11</v>
      </c>
      <c r="L56" s="4" t="s">
        <v>10</v>
      </c>
      <c r="M56" s="4" t="s">
        <v>11</v>
      </c>
      <c r="N56" s="4" t="s">
        <v>10</v>
      </c>
      <c r="O56" s="4" t="s">
        <v>11</v>
      </c>
      <c r="P56" s="4" t="s">
        <v>10</v>
      </c>
      <c r="Q56" s="4" t="s">
        <v>11</v>
      </c>
      <c r="R56" s="4" t="s">
        <v>10</v>
      </c>
      <c r="S56" s="4" t="s">
        <v>11</v>
      </c>
      <c r="T56" s="4" t="s">
        <v>10</v>
      </c>
      <c r="U56" s="4" t="s">
        <v>11</v>
      </c>
      <c r="V56" s="4" t="s">
        <v>10</v>
      </c>
      <c r="W56" s="4" t="s">
        <v>11</v>
      </c>
      <c r="X56" s="4" t="s">
        <v>10</v>
      </c>
      <c r="Y56" s="4" t="s">
        <v>11</v>
      </c>
    </row>
    <row r="57" spans="1:25">
      <c r="A57" s="6" t="s">
        <v>18</v>
      </c>
      <c r="B57" s="7" t="str">
        <f>SUM(D57,F57,H57,J57,L57,N57,P57,R57,T57,V57,X57)</f>
        <v>0</v>
      </c>
      <c r="C57" s="7" t="str">
        <f>SUM(E57,G57,I57,K57,M57,O57,Q57,S57,U57,W57,Y57)</f>
        <v>0</v>
      </c>
      <c r="D57" s="7" t="str">
        <f>SUM(D58:D67)</f>
        <v>0</v>
      </c>
      <c r="E57" s="7" t="str">
        <f>SUM(E58:E67)</f>
        <v>0</v>
      </c>
      <c r="F57" s="7" t="str">
        <f>SUM(F58:F67)</f>
        <v>0</v>
      </c>
      <c r="G57" s="7" t="str">
        <f>SUM(G58:G67)</f>
        <v>0</v>
      </c>
      <c r="H57" s="7" t="str">
        <f>SUM(H58:H67)</f>
        <v>0</v>
      </c>
      <c r="I57" s="7" t="str">
        <f>SUM(I58:I67)</f>
        <v>0</v>
      </c>
      <c r="J57" s="7" t="str">
        <f>SUM(J58:J67)</f>
        <v>0</v>
      </c>
      <c r="K57" s="7" t="str">
        <f>SUM(K58:K67)</f>
        <v>0</v>
      </c>
      <c r="L57" s="7" t="str">
        <f>SUM(L58:L67)</f>
        <v>0</v>
      </c>
      <c r="M57" s="7" t="str">
        <f>SUM(M58:M67)</f>
        <v>0</v>
      </c>
      <c r="N57" s="7" t="str">
        <f>SUM(N58:N67)</f>
        <v>0</v>
      </c>
      <c r="O57" s="7" t="str">
        <f>SUM(O58:O67)</f>
        <v>0</v>
      </c>
      <c r="P57" s="7" t="str">
        <f>SUM(P58:P67)</f>
        <v>0</v>
      </c>
      <c r="Q57" s="7" t="str">
        <f>SUM(Q58:Q67)</f>
        <v>0</v>
      </c>
      <c r="R57" s="7" t="str">
        <f>SUM(R58:R67)</f>
        <v>0</v>
      </c>
      <c r="S57" s="7" t="str">
        <f>SUM(S58:S67)</f>
        <v>0</v>
      </c>
      <c r="T57" s="7" t="str">
        <f>SUM(T58:T67)</f>
        <v>0</v>
      </c>
      <c r="U57" s="7" t="str">
        <f>SUM(U58:U67)</f>
        <v>0</v>
      </c>
      <c r="V57" s="7" t="str">
        <f>SUM(V58:V67)</f>
        <v>0</v>
      </c>
      <c r="W57" s="7" t="str">
        <f>SUM(W58:W67)</f>
        <v>0</v>
      </c>
      <c r="X57" s="7" t="str">
        <f>SUM(X58:X67)</f>
        <v>0</v>
      </c>
      <c r="Y57" s="7" t="str">
        <f>SUM(Y58:Y67)</f>
        <v>0</v>
      </c>
    </row>
    <row r="58" spans="1:25">
      <c r="A58" s="6" t="s">
        <v>34</v>
      </c>
      <c r="B58" s="7" t="str">
        <f>SUM(D58,F58,H58,J58,L58,N58,P58,R58,T58,V58,X58)</f>
        <v>0</v>
      </c>
      <c r="C58" s="7" t="str">
        <f>SUM(E58,G58,I58,K58,M58,O58,Q58,S58,U58,W58,Y58)</f>
        <v>0</v>
      </c>
      <c r="D58" s="7">
        <v>7</v>
      </c>
      <c r="E58" s="7">
        <v>10763100</v>
      </c>
      <c r="F58" s="7">
        <v>19</v>
      </c>
      <c r="G58" s="7">
        <v>27962700</v>
      </c>
      <c r="H58" s="7">
        <v>0</v>
      </c>
      <c r="I58" s="7">
        <v>0</v>
      </c>
      <c r="J58" s="7">
        <v>0</v>
      </c>
      <c r="K58" s="7">
        <v>0</v>
      </c>
      <c r="L58" s="7">
        <v>2</v>
      </c>
      <c r="M58" s="7">
        <v>3048000</v>
      </c>
      <c r="N58" s="7">
        <v>1</v>
      </c>
      <c r="O58" s="7">
        <v>1766100</v>
      </c>
      <c r="P58" s="7">
        <v>0</v>
      </c>
      <c r="Q58" s="7">
        <v>0</v>
      </c>
      <c r="R58" s="7">
        <v>2</v>
      </c>
      <c r="S58" s="7">
        <v>3532200</v>
      </c>
      <c r="T58" s="7">
        <v>0</v>
      </c>
      <c r="U58" s="7">
        <v>0</v>
      </c>
      <c r="V58" s="7">
        <v>2</v>
      </c>
      <c r="W58" s="7">
        <v>2557800</v>
      </c>
      <c r="X58" s="7">
        <v>0</v>
      </c>
      <c r="Y58" s="7">
        <v>0</v>
      </c>
    </row>
    <row r="59" spans="1:25">
      <c r="A59" s="6" t="s">
        <v>31</v>
      </c>
      <c r="B59" s="7" t="str">
        <f>SUM(D59,F59,H59,J59,L59,N59,P59,R59,T59,V59,X59)</f>
        <v>0</v>
      </c>
      <c r="C59" s="7" t="str">
        <f>SUM(E59,G59,I59,K59,M59,O59,Q59,S59,U59,W59,Y59)</f>
        <v>0</v>
      </c>
      <c r="D59" s="7">
        <v>2</v>
      </c>
      <c r="E59" s="7">
        <v>5801600</v>
      </c>
      <c r="F59" s="7">
        <v>20</v>
      </c>
      <c r="G59" s="7">
        <v>46297000</v>
      </c>
      <c r="H59" s="7">
        <v>3</v>
      </c>
      <c r="I59" s="7">
        <v>7447565</v>
      </c>
      <c r="J59" s="7">
        <v>0</v>
      </c>
      <c r="K59" s="7">
        <v>0</v>
      </c>
      <c r="L59" s="7">
        <v>2</v>
      </c>
      <c r="M59" s="7">
        <v>5428488</v>
      </c>
      <c r="N59" s="7">
        <v>0</v>
      </c>
      <c r="O59" s="7">
        <v>0</v>
      </c>
      <c r="P59" s="7">
        <v>0</v>
      </c>
      <c r="Q59" s="7">
        <v>0</v>
      </c>
      <c r="R59" s="7">
        <v>0</v>
      </c>
      <c r="S59" s="7">
        <v>0</v>
      </c>
      <c r="T59" s="7">
        <v>0</v>
      </c>
      <c r="U59" s="7">
        <v>0</v>
      </c>
      <c r="V59" s="7">
        <v>0</v>
      </c>
      <c r="W59" s="7">
        <v>0</v>
      </c>
      <c r="X59" s="7">
        <v>1</v>
      </c>
      <c r="Y59" s="7">
        <v>2465430</v>
      </c>
    </row>
    <row r="60" spans="1:25">
      <c r="A60" s="6" t="s">
        <v>33</v>
      </c>
      <c r="B60" s="7" t="str">
        <f>SUM(D60,F60,H60,J60,L60,N60,P60,R60,T60,V60,X60)</f>
        <v>0</v>
      </c>
      <c r="C60" s="7" t="str">
        <f>SUM(E60,G60,I60,K60,M60,O60,Q60,S60,U60,W60,Y60)</f>
        <v>0</v>
      </c>
      <c r="D60" s="7">
        <v>2</v>
      </c>
      <c r="E60" s="7">
        <v>2976600</v>
      </c>
      <c r="F60" s="7">
        <v>2</v>
      </c>
      <c r="G60" s="7">
        <v>3007600</v>
      </c>
      <c r="H60" s="7">
        <v>1</v>
      </c>
      <c r="I60" s="7">
        <v>3185240</v>
      </c>
      <c r="J60" s="7">
        <v>0</v>
      </c>
      <c r="K60" s="7">
        <v>0</v>
      </c>
      <c r="L60" s="7">
        <v>0</v>
      </c>
      <c r="M60" s="7">
        <v>0</v>
      </c>
      <c r="N60" s="7">
        <v>0</v>
      </c>
      <c r="O60" s="7">
        <v>0</v>
      </c>
      <c r="P60" s="7">
        <v>0</v>
      </c>
      <c r="Q60" s="7">
        <v>0</v>
      </c>
      <c r="R60" s="7">
        <v>0</v>
      </c>
      <c r="S60" s="7">
        <v>0</v>
      </c>
      <c r="T60" s="7">
        <v>0</v>
      </c>
      <c r="U60" s="7">
        <v>0</v>
      </c>
      <c r="V60" s="7">
        <v>0</v>
      </c>
      <c r="W60" s="7">
        <v>0</v>
      </c>
      <c r="X60" s="7">
        <v>0</v>
      </c>
      <c r="Y60" s="7">
        <v>0</v>
      </c>
    </row>
    <row r="61" spans="1:25">
      <c r="A61" s="6" t="s">
        <v>32</v>
      </c>
      <c r="B61" s="7" t="str">
        <f>SUM(D61,F61,H61,J61,L61,N61,P61,R61,T61,V61,X61)</f>
        <v>0</v>
      </c>
      <c r="C61" s="7" t="str">
        <f>SUM(E61,G61,I61,K61,M61,O61,Q61,S61,U61,W61,Y61)</f>
        <v>0</v>
      </c>
      <c r="D61" s="7">
        <v>0</v>
      </c>
      <c r="E61" s="7">
        <v>0</v>
      </c>
      <c r="F61" s="7">
        <v>2</v>
      </c>
      <c r="G61" s="7">
        <v>3897040</v>
      </c>
      <c r="H61" s="7">
        <v>1</v>
      </c>
      <c r="I61" s="7">
        <v>1858858</v>
      </c>
      <c r="J61" s="7">
        <v>0</v>
      </c>
      <c r="K61" s="7">
        <v>0</v>
      </c>
      <c r="L61" s="7">
        <v>0</v>
      </c>
      <c r="M61" s="7">
        <v>0</v>
      </c>
      <c r="N61" s="7">
        <v>0</v>
      </c>
      <c r="O61" s="7">
        <v>0</v>
      </c>
      <c r="P61" s="7">
        <v>0</v>
      </c>
      <c r="Q61" s="7">
        <v>0</v>
      </c>
      <c r="R61" s="7">
        <v>0</v>
      </c>
      <c r="S61" s="7">
        <v>0</v>
      </c>
      <c r="T61" s="7">
        <v>0</v>
      </c>
      <c r="U61" s="7">
        <v>0</v>
      </c>
      <c r="V61" s="7">
        <v>0</v>
      </c>
      <c r="W61" s="7">
        <v>0</v>
      </c>
      <c r="X61" s="7">
        <v>0</v>
      </c>
      <c r="Y61" s="7">
        <v>0</v>
      </c>
    </row>
    <row r="62" spans="1:25">
      <c r="A62" s="6" t="s">
        <v>36</v>
      </c>
      <c r="B62" s="7" t="str">
        <f>SUM(D62,F62,H62,J62,L62,N62,P62,R62,T62,V62,X62)</f>
        <v>0</v>
      </c>
      <c r="C62" s="7" t="str">
        <f>SUM(E62,G62,I62,K62,M62,O62,Q62,S62,U62,W62,Y62)</f>
        <v>0</v>
      </c>
      <c r="D62" s="7">
        <v>3</v>
      </c>
      <c r="E62" s="7">
        <v>7380900</v>
      </c>
      <c r="F62" s="7">
        <v>8</v>
      </c>
      <c r="G62" s="7">
        <v>18004400</v>
      </c>
      <c r="H62" s="7">
        <v>1</v>
      </c>
      <c r="I62" s="7">
        <v>1236440</v>
      </c>
      <c r="J62" s="7">
        <v>0</v>
      </c>
      <c r="K62" s="7">
        <v>0</v>
      </c>
      <c r="L62" s="7">
        <v>2</v>
      </c>
      <c r="M62" s="7">
        <v>4356608</v>
      </c>
      <c r="N62" s="7">
        <v>1</v>
      </c>
      <c r="O62" s="7">
        <v>1234240</v>
      </c>
      <c r="P62" s="7">
        <v>0</v>
      </c>
      <c r="Q62" s="7">
        <v>0</v>
      </c>
      <c r="R62" s="7">
        <v>0</v>
      </c>
      <c r="S62" s="7">
        <v>0</v>
      </c>
      <c r="T62" s="7">
        <v>0</v>
      </c>
      <c r="U62" s="7">
        <v>0</v>
      </c>
      <c r="V62" s="7">
        <v>1</v>
      </c>
      <c r="W62" s="7">
        <v>2495885</v>
      </c>
      <c r="X62" s="7">
        <v>0</v>
      </c>
      <c r="Y62" s="7">
        <v>0</v>
      </c>
    </row>
    <row r="63" spans="1:25">
      <c r="A63" s="6" t="s">
        <v>35</v>
      </c>
      <c r="B63" s="7" t="str">
        <f>SUM(D63,F63,H63,J63,L63,N63,P63,R63,T63,V63,X63)</f>
        <v>0</v>
      </c>
      <c r="C63" s="7" t="str">
        <f>SUM(E63,G63,I63,K63,M63,O63,Q63,S63,U63,W63,Y63)</f>
        <v>0</v>
      </c>
      <c r="D63" s="7">
        <v>0</v>
      </c>
      <c r="E63" s="7">
        <v>0</v>
      </c>
      <c r="F63" s="7">
        <v>1</v>
      </c>
      <c r="G63" s="7">
        <v>1471300</v>
      </c>
      <c r="H63" s="7">
        <v>0</v>
      </c>
      <c r="I63" s="7">
        <v>0</v>
      </c>
      <c r="J63" s="7">
        <v>0</v>
      </c>
      <c r="K63" s="7">
        <v>0</v>
      </c>
      <c r="L63" s="7">
        <v>0</v>
      </c>
      <c r="M63" s="7">
        <v>0</v>
      </c>
      <c r="N63" s="7">
        <v>0</v>
      </c>
      <c r="O63" s="7">
        <v>0</v>
      </c>
      <c r="P63" s="7">
        <v>0</v>
      </c>
      <c r="Q63" s="7">
        <v>0</v>
      </c>
      <c r="R63" s="7">
        <v>0</v>
      </c>
      <c r="S63" s="7">
        <v>0</v>
      </c>
      <c r="T63" s="7">
        <v>0</v>
      </c>
      <c r="U63" s="7">
        <v>0</v>
      </c>
      <c r="V63" s="7">
        <v>0</v>
      </c>
      <c r="W63" s="7">
        <v>0</v>
      </c>
      <c r="X63" s="7">
        <v>0</v>
      </c>
      <c r="Y63" s="7">
        <v>0</v>
      </c>
    </row>
    <row r="64" spans="1:25">
      <c r="A64" s="6" t="s">
        <v>41</v>
      </c>
      <c r="B64" s="7" t="str">
        <f>SUM(D64,F64,H64,J64,L64,N64,P64,R64,T64,V64,X64)</f>
        <v>0</v>
      </c>
      <c r="C64" s="7" t="str">
        <f>SUM(E64,G64,I64,K64,M64,O64,Q64,S64,U64,W64,Y64)</f>
        <v>0</v>
      </c>
      <c r="D64" s="7">
        <v>1</v>
      </c>
      <c r="E64" s="7">
        <v>3971300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row>
    <row r="65" spans="1:25">
      <c r="A65" s="6" t="s">
        <v>37</v>
      </c>
      <c r="B65" s="7" t="str">
        <f>SUM(D65,F65,H65,J65,L65,N65,P65,R65,T65,V65,X65)</f>
        <v>0</v>
      </c>
      <c r="C65" s="7" t="str">
        <f>SUM(E65,G65,I65,K65,M65,O65,Q65,S65,U65,W65,Y65)</f>
        <v>0</v>
      </c>
      <c r="D65" s="7">
        <v>1</v>
      </c>
      <c r="E65" s="7">
        <v>1838520</v>
      </c>
      <c r="F65" s="7">
        <v>1</v>
      </c>
      <c r="G65" s="7">
        <v>1188300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row>
    <row r="66" spans="1:25">
      <c r="A66" s="6" t="s">
        <v>42</v>
      </c>
      <c r="B66" s="7" t="str">
        <f>SUM(D66,F66,H66,J66,L66,N66,P66,R66,T66,V66,X66)</f>
        <v>0</v>
      </c>
      <c r="C66" s="7" t="str">
        <f>SUM(E66,G66,I66,K66,M66,O66,Q66,S66,U66,W66,Y66)</f>
        <v>0</v>
      </c>
      <c r="D66" s="7">
        <v>0</v>
      </c>
      <c r="E66" s="7">
        <v>0</v>
      </c>
      <c r="F66" s="7">
        <v>1</v>
      </c>
      <c r="G66" s="7">
        <v>2379300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row>
    <row r="67" spans="1:25">
      <c r="A67" s="6" t="s">
        <v>44</v>
      </c>
      <c r="B67" s="7" t="str">
        <f>SUM(D67,F67,H67,J67,L67,N67,P67,R67,T67,V67,X67)</f>
        <v>0</v>
      </c>
      <c r="C67" s="7" t="str">
        <f>SUM(E67,G67,I67,K67,M67,O67,Q67,S67,U67,W67,Y67)</f>
        <v>0</v>
      </c>
      <c r="D67" s="7">
        <v>0</v>
      </c>
      <c r="E67" s="7">
        <v>0</v>
      </c>
      <c r="F67" s="7">
        <v>1</v>
      </c>
      <c r="G67" s="7">
        <v>1047300</v>
      </c>
      <c r="H67" s="7">
        <v>0</v>
      </c>
      <c r="I67" s="7">
        <v>0</v>
      </c>
      <c r="J67" s="7">
        <v>0</v>
      </c>
      <c r="K67" s="7">
        <v>0</v>
      </c>
      <c r="L67" s="7">
        <v>0</v>
      </c>
      <c r="M67" s="7">
        <v>0</v>
      </c>
      <c r="N67" s="7">
        <v>0</v>
      </c>
      <c r="O67" s="7">
        <v>0</v>
      </c>
      <c r="P67" s="7">
        <v>0</v>
      </c>
      <c r="Q67" s="7">
        <v>0</v>
      </c>
      <c r="R67" s="7">
        <v>0</v>
      </c>
      <c r="S67" s="7">
        <v>0</v>
      </c>
      <c r="T67" s="7">
        <v>0</v>
      </c>
      <c r="U67" s="7">
        <v>0</v>
      </c>
      <c r="V67" s="7">
        <v>0</v>
      </c>
      <c r="W67" s="7">
        <v>0</v>
      </c>
      <c r="X67" s="7">
        <v>0</v>
      </c>
      <c r="Y67" s="7">
        <v>0</v>
      </c>
    </row>
    <row r="70" spans="1:25">
      <c r="A70" s="3" t="s">
        <v>46</v>
      </c>
    </row>
    <row r="71" spans="1:25">
      <c r="A71" s="4" t="s">
        <v>47</v>
      </c>
      <c r="B71" s="10" t="s">
        <v>10</v>
      </c>
      <c r="C71" s="10" t="s">
        <v>11</v>
      </c>
      <c r="D71" s="4" t="s">
        <v>48</v>
      </c>
    </row>
    <row r="72" spans="1:25">
      <c r="A72" s="6" t="s">
        <v>49</v>
      </c>
      <c r="B72" s="7">
        <v>4</v>
      </c>
      <c r="C72" s="7">
        <v>5717160</v>
      </c>
      <c r="D72" s="5" t="str">
        <f>ROUND((B72/B8*100),2)</f>
        <v>0</v>
      </c>
    </row>
    <row r="73" spans="1:25">
      <c r="A73" s="6" t="s">
        <v>50</v>
      </c>
      <c r="B73" s="7">
        <v>1</v>
      </c>
      <c r="C73" s="7">
        <v>2220520</v>
      </c>
      <c r="D73" s="5" t="str">
        <f>ROUND((B73/B8*100),2)</f>
        <v>0</v>
      </c>
    </row>
    <row r="74" spans="1:25">
      <c r="A74" s="6" t="s">
        <v>51</v>
      </c>
      <c r="B74" s="7">
        <v>3</v>
      </c>
      <c r="C74" s="7">
        <v>4974900</v>
      </c>
      <c r="D74" s="5" t="str">
        <f>ROUND((B74/B8*100),2)</f>
        <v>0</v>
      </c>
    </row>
    <row r="75" spans="1:25">
      <c r="A75" s="6" t="s">
        <v>52</v>
      </c>
      <c r="B75" s="7">
        <v>1</v>
      </c>
      <c r="C75" s="7">
        <v>1263300</v>
      </c>
      <c r="D75" s="5" t="str">
        <f>ROUND((B75/B8*100),2)</f>
        <v>0</v>
      </c>
    </row>
    <row r="76" spans="1:25">
      <c r="A76" s="6" t="s">
        <v>53</v>
      </c>
      <c r="B76" s="7">
        <v>2</v>
      </c>
      <c r="C76" s="7">
        <v>4849600</v>
      </c>
      <c r="D76" s="5" t="str">
        <f>ROUND((B76/B8*100),2)</f>
        <v>0</v>
      </c>
    </row>
    <row r="77" spans="1:25">
      <c r="A77" s="6" t="s">
        <v>54</v>
      </c>
      <c r="B77" s="7">
        <v>2</v>
      </c>
      <c r="C77" s="7">
        <v>3116600</v>
      </c>
      <c r="D77" s="5" t="str">
        <f>ROUND((B77/B8*100),2)</f>
        <v>0</v>
      </c>
    </row>
    <row r="78" spans="1:25">
      <c r="A78" s="6" t="s">
        <v>55</v>
      </c>
      <c r="B78" s="7">
        <v>1</v>
      </c>
      <c r="C78" s="7">
        <v>2883300</v>
      </c>
      <c r="D78" s="5" t="str">
        <f>ROUND((B78/B8*100),2)</f>
        <v>0</v>
      </c>
    </row>
    <row r="79" spans="1:25">
      <c r="A79" s="6" t="s">
        <v>56</v>
      </c>
      <c r="B79" s="7">
        <v>4</v>
      </c>
      <c r="C79" s="7">
        <v>7768200</v>
      </c>
      <c r="D79" s="5" t="str">
        <f>ROUND((B79/B8*100),2)</f>
        <v>0</v>
      </c>
    </row>
    <row r="80" spans="1:25">
      <c r="A80" s="6" t="s">
        <v>57</v>
      </c>
      <c r="B80" s="7">
        <v>2</v>
      </c>
      <c r="C80" s="7">
        <v>5965495</v>
      </c>
      <c r="D80" s="5" t="str">
        <f>ROUND((B80/B8*100),2)</f>
        <v>0</v>
      </c>
    </row>
    <row r="81" spans="1:25">
      <c r="A81" s="6" t="s">
        <v>58</v>
      </c>
      <c r="B81" s="7">
        <v>1</v>
      </c>
      <c r="C81" s="7">
        <v>1858635</v>
      </c>
      <c r="D81" s="5" t="str">
        <f>ROUND((B81/B8*100),2)</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Y1"/>
    <mergeCell ref="A2:Y2"/>
    <mergeCell ref="F5:H5"/>
    <mergeCell ref="I5:K5"/>
    <mergeCell ref="L5:M5"/>
    <mergeCell ref="A21:A22"/>
    <mergeCell ref="B21:C21"/>
    <mergeCell ref="D21:E21"/>
    <mergeCell ref="F21:G21"/>
    <mergeCell ref="H21:I21"/>
    <mergeCell ref="J21:K21"/>
    <mergeCell ref="L21:M21"/>
    <mergeCell ref="N21:O21"/>
    <mergeCell ref="P21:Q21"/>
    <mergeCell ref="R21:S21"/>
    <mergeCell ref="T21:U21"/>
    <mergeCell ref="V21:W21"/>
    <mergeCell ref="X21:Y21"/>
    <mergeCell ref="A41:A42"/>
    <mergeCell ref="B41:C41"/>
    <mergeCell ref="D41:E41"/>
    <mergeCell ref="F41:G41"/>
    <mergeCell ref="H41:I41"/>
    <mergeCell ref="J41:K41"/>
    <mergeCell ref="L41:M41"/>
    <mergeCell ref="N41:O41"/>
    <mergeCell ref="P41:Q41"/>
    <mergeCell ref="R41:S41"/>
    <mergeCell ref="T41:U41"/>
    <mergeCell ref="V41:W41"/>
    <mergeCell ref="X41:Y41"/>
    <mergeCell ref="A55:A56"/>
    <mergeCell ref="B55:C55"/>
    <mergeCell ref="D55:E55"/>
    <mergeCell ref="F55:G55"/>
    <mergeCell ref="H55:I55"/>
    <mergeCell ref="J55:K55"/>
    <mergeCell ref="L55:M55"/>
    <mergeCell ref="N55:O55"/>
    <mergeCell ref="P55:Q55"/>
    <mergeCell ref="R55:S55"/>
    <mergeCell ref="T55:U55"/>
    <mergeCell ref="V55:W55"/>
    <mergeCell ref="X55:Y55"/>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 report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2022-11-01T06:00:01+07:00</dcterms:created>
  <dcterms:modified xsi:type="dcterms:W3CDTF">2022-11-01T06:00:01+07:00</dcterms:modified>
  <dc:title>Untitled Spreadsheet</dc:title>
  <dc:description/>
  <dc:subject/>
  <cp:keywords/>
  <cp:category/>
</cp:coreProperties>
</file>