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<sst xmlns="http://schemas.openxmlformats.org/spreadsheetml/2006/main" uniqueCount="58">
  <si>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SCHOOL PORTAL REPORT</t>
  </si>
  <si>
    <t>Request data: Export data of D-1, 2022-10-24 00:00:00 ~ 2022-10-24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</si>
  <si>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</si>
  <si>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</si>
  <si>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</si>
  <si>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</si>
  <si>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</si>
  <si>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</si>
  <si>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</si>
  <si>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</si>
  <si>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</si>
  <si>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</si>
  <si>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</si>
  <si>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</si>
  <si>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</si>
  <si>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</si>
  <si>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</si>
  <si>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</si>
  <si>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</si>
  <si>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</si>
  <si>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</si>
  <si>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</si>
  <si>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</si>
  <si>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</si>
  <si>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</si>
  <si>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</si>
  <si>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</si>
  <si>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</si>
  <si>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</si>
  <si>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</si>
  <si>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</si>
  <si>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MAMNON10TB</t>
  </si>
  <si>
    <t>MAMNON12TB</t>
  </si>
  <si>
    <t>THMYTHUY</t>
  </si>
  <si>
    <t>MNPHUHOA</t>
  </si>
  <si>
    <t>THLINHDONG</t>
  </si>
  <si>
    <t>MNHOAMAIQ3</t>
  </si>
  <si>
    <t>THCSNVL</t>
  </si>
  <si>
    <t>TRANVANON1</t>
  </si>
  <si>
    <t>THHOVANHUE</t>
  </si>
  <si>
    <t>THBINHQUOI</t>
  </si>
  <si>
    <t>THCSTTHANH</t>
  </si>
  <si>
    <t>THPHUHUU</t>
  </si>
  <si>
    <t>THNSONHA</t>
  </si>
  <si>
    <t>THHOABINH</t>
  </si>
  <si>
    <t>Cancel Transaction</t>
  </si>
  <si>
    <t>HAHUYGIAP</t>
  </si>
  <si>
    <t>UUVIET001</t>
  </si>
  <si>
    <t>Sort by error code</t>
  </si>
  <si>
    <t>Error Code</t>
  </si>
  <si>
    <t>Rate (%)</t>
  </si>
  <si>
    <t>PG_ER19-Số tiền không đủ để thanh toán.</t>
  </si>
  <si>
    <t>PG_ER43-Hệ thống của ngân hàng đang bận. Xin vui lòng thử lại</t>
  </si>
  <si>
    <t>PG_ER42-Giao dịch thất bại(nếu bạn bị trừ tiền thì sẽ được hoàn lại)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</si>
  <si>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</si>
  <si>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</si>
  <si>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475-Thất bại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</si>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</sst>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0"/>
  <sheetViews>
    <sheetView tabSelected="1" workbookViewId="0" showGridLines="true" showRowColHeaders="1">
      <selection activeCell="B73" sqref="B7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149</v>
      </c>
      <c r="C7" s="7">
        <v>281412446</v>
      </c>
      <c r="E7" s="6" t="s">
        <v>15</v>
      </c>
      <c r="F7" s="7">
        <v>72</v>
      </c>
      <c r="G7" s="7">
        <v>139697625</v>
      </c>
      <c r="H7" s="7" t="str">
        <f>ROUND((F7/L7*100),2)</f>
        <v>0</v>
      </c>
      <c r="I7" s="7">
        <v>1</v>
      </c>
      <c r="J7" s="7">
        <v>1866300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26</v>
      </c>
      <c r="C8" s="7">
        <v>44658620</v>
      </c>
      <c r="E8" s="6" t="s">
        <v>17</v>
      </c>
      <c r="F8" s="7">
        <v>52</v>
      </c>
      <c r="G8" s="7">
        <v>95906785</v>
      </c>
      <c r="H8" s="7" t="str">
        <f>ROUND((F8/L8*100),2)</f>
        <v>0</v>
      </c>
      <c r="I8" s="7">
        <v>20</v>
      </c>
      <c r="J8" s="7">
        <v>33483075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10</v>
      </c>
      <c r="G9" s="7">
        <v>20579810</v>
      </c>
      <c r="H9" s="7" t="str">
        <f>ROUND((F9/L9*100),2)</f>
        <v>0</v>
      </c>
      <c r="I9" s="7">
        <v>4</v>
      </c>
      <c r="J9" s="7">
        <v>7770505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7</v>
      </c>
      <c r="G11" s="7">
        <v>13132248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3</v>
      </c>
      <c r="G12" s="7">
        <v>3606295</v>
      </c>
      <c r="H12" s="7" t="str">
        <f>ROUND((F12/L12*100),2)</f>
        <v>0</v>
      </c>
      <c r="I12" s="7">
        <v>0</v>
      </c>
      <c r="J12" s="7">
        <v>0</v>
      </c>
      <c r="K12" s="7" t="str">
        <f>ROUND((I12/L12*100),2)</f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2</v>
      </c>
      <c r="G13" s="7">
        <v>3664373</v>
      </c>
      <c r="H13" s="7" t="str">
        <f>ROUND((F13/L13*100),2)</f>
        <v>0</v>
      </c>
      <c r="I13" s="7">
        <v>0</v>
      </c>
      <c r="J13" s="7">
        <v>0</v>
      </c>
      <c r="K13" s="7" t="str">
        <f>ROUND((I13/L13*100),2)</f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1</v>
      </c>
      <c r="G14" s="7">
        <v>1856435</v>
      </c>
      <c r="H14" s="7" t="str">
        <f>ROUND((F14/L14*100),2)</f>
        <v>0</v>
      </c>
      <c r="I14" s="7">
        <v>0</v>
      </c>
      <c r="J14" s="7">
        <v>0</v>
      </c>
      <c r="K14" s="7" t="str">
        <f>ROUND((I14/L14*100),2)</f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2</v>
      </c>
      <c r="G16" s="7">
        <v>2968875</v>
      </c>
      <c r="H16" s="7" t="str">
        <f>ROUND((F16/L16*100),2)</f>
        <v>0</v>
      </c>
      <c r="I16" s="7">
        <v>1</v>
      </c>
      <c r="J16" s="7">
        <v>1538740</v>
      </c>
      <c r="K16" s="7" t="str">
        <f>ROUND((I16/L16*100),2)</f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SUM(D24:D37)</f>
        <v>0</v>
      </c>
      <c r="E23" s="7" t="str">
        <f>SUM(E24:E37)</f>
        <v>0</v>
      </c>
      <c r="F23" s="7" t="str">
        <f>SUM(F24:F37)</f>
        <v>0</v>
      </c>
      <c r="G23" s="7" t="str">
        <f>SUM(G24:G37)</f>
        <v>0</v>
      </c>
      <c r="H23" s="7" t="str">
        <f>SUM(H24:H37)</f>
        <v>0</v>
      </c>
      <c r="I23" s="7" t="str">
        <f>SUM(I24:I37)</f>
        <v>0</v>
      </c>
      <c r="J23" s="7" t="str">
        <f>SUM(J24:J37)</f>
        <v>0</v>
      </c>
      <c r="K23" s="7" t="str">
        <f>SUM(K24:K37)</f>
        <v>0</v>
      </c>
      <c r="L23" s="7" t="str">
        <f>SUM(L24:L37)</f>
        <v>0</v>
      </c>
      <c r="M23" s="7" t="str">
        <f>SUM(M24:M37)</f>
        <v>0</v>
      </c>
      <c r="N23" s="7" t="str">
        <f>SUM(N24:N37)</f>
        <v>0</v>
      </c>
      <c r="O23" s="7" t="str">
        <f>SUM(O24:O37)</f>
        <v>0</v>
      </c>
      <c r="P23" s="7" t="str">
        <f>SUM(P24:P37)</f>
        <v>0</v>
      </c>
      <c r="Q23" s="7" t="str">
        <f>SUM(Q24:Q37)</f>
        <v>0</v>
      </c>
      <c r="R23" s="7" t="str">
        <f>SUM(R24:R37)</f>
        <v>0</v>
      </c>
      <c r="S23" s="7" t="str">
        <f>SUM(S24:S37)</f>
        <v>0</v>
      </c>
      <c r="T23" s="7" t="str">
        <f>SUM(T24:T37)</f>
        <v>0</v>
      </c>
      <c r="U23" s="7" t="str">
        <f>SUM(U24:U37)</f>
        <v>0</v>
      </c>
      <c r="V23" s="7" t="str">
        <f>SUM(V24:V37)</f>
        <v>0</v>
      </c>
      <c r="W23" s="7" t="str">
        <f>SUM(W24:W37)</f>
        <v>0</v>
      </c>
      <c r="X23" s="7" t="str">
        <f>SUM(X24:X37)</f>
        <v>0</v>
      </c>
      <c r="Y23" s="7" t="str">
        <f>SUM(Y24:Y37)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7</v>
      </c>
      <c r="E24" s="7">
        <v>12523100</v>
      </c>
      <c r="F24" s="7">
        <v>11</v>
      </c>
      <c r="G24" s="7">
        <v>23295300</v>
      </c>
      <c r="H24" s="7">
        <v>3</v>
      </c>
      <c r="I24" s="7">
        <v>4463465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28</v>
      </c>
      <c r="E25" s="7">
        <v>49720400</v>
      </c>
      <c r="F25" s="7">
        <v>10</v>
      </c>
      <c r="G25" s="7">
        <v>18028000</v>
      </c>
      <c r="H25" s="7">
        <v>2</v>
      </c>
      <c r="I25" s="7">
        <v>3533555</v>
      </c>
      <c r="J25" s="7">
        <v>0</v>
      </c>
      <c r="K25" s="7">
        <v>0</v>
      </c>
      <c r="L25" s="7">
        <v>2</v>
      </c>
      <c r="M25" s="7">
        <v>3630168</v>
      </c>
      <c r="N25" s="7">
        <v>1</v>
      </c>
      <c r="O25" s="7">
        <v>1926470</v>
      </c>
      <c r="P25" s="7">
        <v>1</v>
      </c>
      <c r="Q25" s="7">
        <v>1926470</v>
      </c>
      <c r="R25" s="7">
        <v>1</v>
      </c>
      <c r="S25" s="7">
        <v>1856435</v>
      </c>
      <c r="T25" s="7">
        <v>0</v>
      </c>
      <c r="U25" s="7">
        <v>0</v>
      </c>
      <c r="V25" s="7">
        <v>1</v>
      </c>
      <c r="W25" s="7">
        <v>1926470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1</v>
      </c>
      <c r="E26" s="7">
        <v>1533300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1</v>
      </c>
      <c r="E27" s="7">
        <v>1393300</v>
      </c>
      <c r="F27" s="7">
        <v>1</v>
      </c>
      <c r="G27" s="7">
        <v>1589300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3</v>
      </c>
      <c r="E28" s="7">
        <v>4495900</v>
      </c>
      <c r="F28" s="7">
        <v>1</v>
      </c>
      <c r="G28" s="7">
        <v>718300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1</v>
      </c>
      <c r="O28" s="7">
        <v>548100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20</v>
      </c>
      <c r="E29" s="7">
        <v>52006000</v>
      </c>
      <c r="F29" s="7">
        <v>11</v>
      </c>
      <c r="G29" s="7">
        <v>30351300</v>
      </c>
      <c r="H29" s="7">
        <v>4</v>
      </c>
      <c r="I29" s="7">
        <v>11377815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1</v>
      </c>
      <c r="E30" s="7">
        <v>1466300</v>
      </c>
      <c r="F30" s="7">
        <v>1</v>
      </c>
      <c r="G30" s="7">
        <v>1206300</v>
      </c>
      <c r="H30" s="7">
        <v>0</v>
      </c>
      <c r="I30" s="7">
        <v>0</v>
      </c>
      <c r="J30" s="7">
        <v>0</v>
      </c>
      <c r="K30" s="7">
        <v>0</v>
      </c>
      <c r="L30" s="7">
        <v>1</v>
      </c>
      <c r="M30" s="7">
        <v>1486408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4</v>
      </c>
      <c r="E31" s="7">
        <v>5316225</v>
      </c>
      <c r="F31" s="7">
        <v>10</v>
      </c>
      <c r="G31" s="7">
        <v>14431685</v>
      </c>
      <c r="H31" s="7">
        <v>1</v>
      </c>
      <c r="I31" s="7">
        <v>1204975</v>
      </c>
      <c r="J31" s="7">
        <v>0</v>
      </c>
      <c r="K31" s="7">
        <v>0</v>
      </c>
      <c r="L31" s="7">
        <v>1</v>
      </c>
      <c r="M31" s="7">
        <v>1739616</v>
      </c>
      <c r="N31" s="7">
        <v>1</v>
      </c>
      <c r="O31" s="7">
        <v>1131725</v>
      </c>
      <c r="P31" s="7">
        <v>1</v>
      </c>
      <c r="Q31" s="7">
        <v>1737903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3031744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0</v>
      </c>
      <c r="E33" s="7">
        <v>0</v>
      </c>
      <c r="F33" s="7">
        <v>3</v>
      </c>
      <c r="G33" s="7">
        <v>1939400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1</v>
      </c>
      <c r="M34" s="7">
        <v>1488664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5" spans="1:25">
      <c r="A35" s="6" t="s">
        <v>42</v>
      </c>
      <c r="B35" s="7" t="str">
        <f>SUM(D35,F35,H35,J35,L35,N35,P35,R35,T35,V35,X35)</f>
        <v>0</v>
      </c>
      <c r="C35" s="7" t="str">
        <f>SUM(E35,G35,I35,K35,M35,O35,Q35,S35,U35,W35,Y35)</f>
        <v>0</v>
      </c>
      <c r="D35" s="7">
        <v>4</v>
      </c>
      <c r="E35" s="7">
        <v>3746200</v>
      </c>
      <c r="F35" s="7">
        <v>4</v>
      </c>
      <c r="G35" s="7">
        <v>4347200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1</v>
      </c>
      <c r="W35" s="7">
        <v>1042405</v>
      </c>
      <c r="X35" s="7">
        <v>0</v>
      </c>
      <c r="Y35" s="7">
        <v>0</v>
      </c>
    </row>
    <row r="36" spans="1:25">
      <c r="A36" s="6" t="s">
        <v>43</v>
      </c>
      <c r="B36" s="7" t="str">
        <f>SUM(D36,F36,H36,J36,L36,N36,P36,R36,T36,V36,X36)</f>
        <v>0</v>
      </c>
      <c r="C36" s="7" t="str">
        <f>SUM(E36,G36,I36,K36,M36,O36,Q36,S36,U36,W36,Y36)</f>
        <v>0</v>
      </c>
      <c r="D36" s="7">
        <v>2</v>
      </c>
      <c r="E36" s="7">
        <v>4688600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">
        <v>1755648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>
      <c r="A37" s="6" t="s">
        <v>44</v>
      </c>
      <c r="B37" s="7" t="str">
        <f>SUM(D37,F37,H37,J37,L37,N37,P37,R37,T37,V37,X37)</f>
        <v>0</v>
      </c>
      <c r="C37" s="7" t="str">
        <f>SUM(E37,G37,I37,K37,M37,O37,Q37,S37,U37,W37,Y37)</f>
        <v>0</v>
      </c>
      <c r="D37" s="7">
        <v>1</v>
      </c>
      <c r="E37" s="7">
        <v>2808300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40" spans="1:25">
      <c r="A40" s="3" t="s">
        <v>4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6" t="s">
        <v>18</v>
      </c>
      <c r="B43" s="7" t="str">
        <f>SUM(D43,F43,H43,J43,L43,N43,P43,R43,T43,V43,X43)</f>
        <v>0</v>
      </c>
      <c r="C43" s="7" t="str">
        <f>SUM(E43,G43,I43,K43,M43,O43,Q43,S43,U43,W43,Y43)</f>
        <v>0</v>
      </c>
      <c r="D43" s="7" t="str">
        <f>SUM(D44:D50)</f>
        <v>0</v>
      </c>
      <c r="E43" s="7" t="str">
        <f>SUM(E44:E50)</f>
        <v>0</v>
      </c>
      <c r="F43" s="7" t="str">
        <f>SUM(F44:F50)</f>
        <v>0</v>
      </c>
      <c r="G43" s="7" t="str">
        <f>SUM(G44:G50)</f>
        <v>0</v>
      </c>
      <c r="H43" s="7" t="str">
        <f>SUM(H44:H50)</f>
        <v>0</v>
      </c>
      <c r="I43" s="7" t="str">
        <f>SUM(I44:I50)</f>
        <v>0</v>
      </c>
      <c r="J43" s="7" t="str">
        <f>SUM(J44:J50)</f>
        <v>0</v>
      </c>
      <c r="K43" s="7" t="str">
        <f>SUM(K44:K50)</f>
        <v>0</v>
      </c>
      <c r="L43" s="7" t="str">
        <f>SUM(L44:L50)</f>
        <v>0</v>
      </c>
      <c r="M43" s="7" t="str">
        <f>SUM(M44:M50)</f>
        <v>0</v>
      </c>
      <c r="N43" s="7" t="str">
        <f>SUM(N44:N50)</f>
        <v>0</v>
      </c>
      <c r="O43" s="7" t="str">
        <f>SUM(O44:O50)</f>
        <v>0</v>
      </c>
      <c r="P43" s="7" t="str">
        <f>SUM(P44:P50)</f>
        <v>0</v>
      </c>
      <c r="Q43" s="7" t="str">
        <f>SUM(Q44:Q50)</f>
        <v>0</v>
      </c>
      <c r="R43" s="7" t="str">
        <f>SUM(R44:R50)</f>
        <v>0</v>
      </c>
      <c r="S43" s="7" t="str">
        <f>SUM(S44:S50)</f>
        <v>0</v>
      </c>
      <c r="T43" s="7" t="str">
        <f>SUM(T44:T50)</f>
        <v>0</v>
      </c>
      <c r="U43" s="7" t="str">
        <f>SUM(U44:U50)</f>
        <v>0</v>
      </c>
      <c r="V43" s="7" t="str">
        <f>SUM(V44:V50)</f>
        <v>0</v>
      </c>
      <c r="W43" s="7" t="str">
        <f>SUM(W44:W50)</f>
        <v>0</v>
      </c>
      <c r="X43" s="7" t="str">
        <f>SUM(X44:X50)</f>
        <v>0</v>
      </c>
      <c r="Y43" s="7" t="str">
        <f>SUM(Y44:Y50)</f>
        <v>0</v>
      </c>
    </row>
    <row r="44" spans="1:25">
      <c r="A44" s="6" t="s">
        <v>31</v>
      </c>
      <c r="B44" s="7" t="str">
        <f>SUM(D44,F44,H44,J44,L44,N44,P44,R44,T44,V44,X44)</f>
        <v>0</v>
      </c>
      <c r="C44" s="7" t="str">
        <f>SUM(E44,G44,I44,K44,M44,O44,Q44,S44,U44,W44,Y44)</f>
        <v>0</v>
      </c>
      <c r="D44" s="7">
        <v>0</v>
      </c>
      <c r="E44" s="7">
        <v>0</v>
      </c>
      <c r="F44" s="7">
        <v>4</v>
      </c>
      <c r="G44" s="7">
        <v>9100200</v>
      </c>
      <c r="H44" s="7">
        <v>1</v>
      </c>
      <c r="I44" s="7">
        <v>1788600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</row>
    <row r="45" spans="1:25">
      <c r="A45" s="6" t="s">
        <v>32</v>
      </c>
      <c r="B45" s="7" t="str">
        <f>SUM(D45,F45,H45,J45,L45,N45,P45,R45,T45,V45,X45)</f>
        <v>0</v>
      </c>
      <c r="C45" s="7" t="str">
        <f>SUM(E45,G45,I45,K45,M45,O45,Q45,S45,U45,W45,Y45)</f>
        <v>0</v>
      </c>
      <c r="D45" s="7">
        <v>1</v>
      </c>
      <c r="E45" s="7">
        <v>1866300</v>
      </c>
      <c r="F45" s="7">
        <v>5</v>
      </c>
      <c r="G45" s="7">
        <v>8346500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</row>
    <row r="46" spans="1:25">
      <c r="A46" s="6" t="s">
        <v>35</v>
      </c>
      <c r="B46" s="7" t="str">
        <f>SUM(D46,F46,H46,J46,L46,N46,P46,R46,T46,V46,X46)</f>
        <v>0</v>
      </c>
      <c r="C46" s="7" t="str">
        <f>SUM(E46,G46,I46,K46,M46,O46,Q46,S46,U46,W46,Y46)</f>
        <v>0</v>
      </c>
      <c r="D46" s="7">
        <v>0</v>
      </c>
      <c r="E46" s="7">
        <v>0</v>
      </c>
      <c r="F46" s="7">
        <v>0</v>
      </c>
      <c r="G46" s="7">
        <v>0</v>
      </c>
      <c r="H46" s="7">
        <v>1</v>
      </c>
      <c r="I46" s="7">
        <v>1509475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1</v>
      </c>
      <c r="W46" s="7">
        <v>1538740</v>
      </c>
      <c r="X46" s="7">
        <v>0</v>
      </c>
      <c r="Y46" s="7">
        <v>0</v>
      </c>
    </row>
    <row r="47" spans="1:25">
      <c r="A47" s="6" t="s">
        <v>34</v>
      </c>
      <c r="B47" s="7" t="str">
        <f>SUM(D47,F47,H47,J47,L47,N47,P47,R47,T47,V47,X47)</f>
        <v>0</v>
      </c>
      <c r="C47" s="7" t="str">
        <f>SUM(E47,G47,I47,K47,M47,O47,Q47,S47,U47,W47,Y47)</f>
        <v>0</v>
      </c>
      <c r="D47" s="7">
        <v>0</v>
      </c>
      <c r="E47" s="7">
        <v>0</v>
      </c>
      <c r="F47" s="7">
        <v>2</v>
      </c>
      <c r="G47" s="7">
        <v>2978600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</row>
    <row r="48" spans="1:25">
      <c r="A48" s="6" t="s">
        <v>36</v>
      </c>
      <c r="B48" s="7" t="str">
        <f>SUM(D48,F48,H48,J48,L48,N48,P48,R48,T48,V48,X48)</f>
        <v>0</v>
      </c>
      <c r="C48" s="7" t="str">
        <f>SUM(E48,G48,I48,K48,M48,O48,Q48,S48,U48,W48,Y48)</f>
        <v>0</v>
      </c>
      <c r="D48" s="7">
        <v>0</v>
      </c>
      <c r="E48" s="7">
        <v>0</v>
      </c>
      <c r="F48" s="7">
        <v>1</v>
      </c>
      <c r="G48" s="7">
        <v>1577300</v>
      </c>
      <c r="H48" s="7">
        <v>2</v>
      </c>
      <c r="I48" s="7">
        <v>4472430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</row>
    <row r="49" spans="1:25">
      <c r="A49" s="6" t="s">
        <v>38</v>
      </c>
      <c r="B49" s="7" t="str">
        <f>SUM(D49,F49,H49,J49,L49,N49,P49,R49,T49,V49,X49)</f>
        <v>0</v>
      </c>
      <c r="C49" s="7" t="str">
        <f>SUM(E49,G49,I49,K49,M49,O49,Q49,S49,U49,W49,Y49)</f>
        <v>0</v>
      </c>
      <c r="D49" s="7">
        <v>0</v>
      </c>
      <c r="E49" s="7">
        <v>0</v>
      </c>
      <c r="F49" s="7">
        <v>7</v>
      </c>
      <c r="G49" s="7">
        <v>10322175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</row>
    <row r="50" spans="1:25">
      <c r="A50" s="6" t="s">
        <v>42</v>
      </c>
      <c r="B50" s="7" t="str">
        <f>SUM(D50,F50,H50,J50,L50,N50,P50,R50,T50,V50,X50)</f>
        <v>0</v>
      </c>
      <c r="C50" s="7" t="str">
        <f>SUM(E50,G50,I50,K50,M50,O50,Q50,S50,U50,W50,Y50)</f>
        <v>0</v>
      </c>
      <c r="D50" s="7">
        <v>0</v>
      </c>
      <c r="E50" s="7">
        <v>0</v>
      </c>
      <c r="F50" s="7">
        <v>1</v>
      </c>
      <c r="G50" s="7">
        <v>1158300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</row>
    <row r="53" spans="1:25">
      <c r="A53" s="3" t="s">
        <v>45</v>
      </c>
    </row>
    <row r="54" spans="1:25">
      <c r="A54" s="4" t="s">
        <v>28</v>
      </c>
      <c r="B54" s="4" t="s">
        <v>18</v>
      </c>
      <c r="C54" s="4"/>
      <c r="D54" s="4" t="s">
        <v>29</v>
      </c>
      <c r="E54" s="4"/>
      <c r="F54" s="4" t="s">
        <v>30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5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5">
      <c r="A56" s="6" t="s">
        <v>18</v>
      </c>
      <c r="B56" s="7" t="str">
        <f>SUM(D56,F56,H56,J56,L56,N56,P56,R56,T56,V56,X56)</f>
        <v>0</v>
      </c>
      <c r="C56" s="7" t="str">
        <f>SUM(E56,G56,I56,K56,M56,O56,Q56,S56,U56,W56,Y56)</f>
        <v>0</v>
      </c>
      <c r="D56" s="7" t="str">
        <f>SUM(D57:D69)</f>
        <v>0</v>
      </c>
      <c r="E56" s="7" t="str">
        <f>SUM(E57:E69)</f>
        <v>0</v>
      </c>
      <c r="F56" s="7" t="str">
        <f>SUM(F57:F69)</f>
        <v>0</v>
      </c>
      <c r="G56" s="7" t="str">
        <f>SUM(G57:G69)</f>
        <v>0</v>
      </c>
      <c r="H56" s="7" t="str">
        <f>SUM(H57:H69)</f>
        <v>0</v>
      </c>
      <c r="I56" s="7" t="str">
        <f>SUM(I57:I69)</f>
        <v>0</v>
      </c>
      <c r="J56" s="7" t="str">
        <f>SUM(J57:J69)</f>
        <v>0</v>
      </c>
      <c r="K56" s="7" t="str">
        <f>SUM(K57:K69)</f>
        <v>0</v>
      </c>
      <c r="L56" s="7" t="str">
        <f>SUM(L57:L69)</f>
        <v>0</v>
      </c>
      <c r="M56" s="7" t="str">
        <f>SUM(M57:M69)</f>
        <v>0</v>
      </c>
      <c r="N56" s="7" t="str">
        <f>SUM(N57:N69)</f>
        <v>0</v>
      </c>
      <c r="O56" s="7" t="str">
        <f>SUM(O57:O69)</f>
        <v>0</v>
      </c>
      <c r="P56" s="7" t="str">
        <f>SUM(P57:P69)</f>
        <v>0</v>
      </c>
      <c r="Q56" s="7" t="str">
        <f>SUM(Q57:Q69)</f>
        <v>0</v>
      </c>
      <c r="R56" s="7" t="str">
        <f>SUM(R57:R69)</f>
        <v>0</v>
      </c>
      <c r="S56" s="7" t="str">
        <f>SUM(S57:S69)</f>
        <v>0</v>
      </c>
      <c r="T56" s="7" t="str">
        <f>SUM(T57:T69)</f>
        <v>0</v>
      </c>
      <c r="U56" s="7" t="str">
        <f>SUM(U57:U69)</f>
        <v>0</v>
      </c>
      <c r="V56" s="7" t="str">
        <f>SUM(V57:V69)</f>
        <v>0</v>
      </c>
      <c r="W56" s="7" t="str">
        <f>SUM(W57:W69)</f>
        <v>0</v>
      </c>
      <c r="X56" s="7" t="str">
        <f>SUM(X57:X69)</f>
        <v>0</v>
      </c>
      <c r="Y56" s="7" t="str">
        <f>SUM(Y57:Y69)</f>
        <v>0</v>
      </c>
    </row>
    <row r="57" spans="1:25">
      <c r="A57" s="6" t="s">
        <v>32</v>
      </c>
      <c r="B57" s="7" t="str">
        <f>SUM(D57,F57,H57,J57,L57,N57,P57,R57,T57,V57,X57)</f>
        <v>0</v>
      </c>
      <c r="C57" s="7" t="str">
        <f>SUM(E57,G57,I57,K57,M57,O57,Q57,S57,U57,W57,Y57)</f>
        <v>0</v>
      </c>
      <c r="D57" s="7">
        <v>8</v>
      </c>
      <c r="E57" s="7">
        <v>14260400</v>
      </c>
      <c r="F57" s="7">
        <v>20</v>
      </c>
      <c r="G57" s="7">
        <v>34571000</v>
      </c>
      <c r="H57" s="7">
        <v>1</v>
      </c>
      <c r="I57" s="7">
        <v>1928670</v>
      </c>
      <c r="J57" s="7">
        <v>0</v>
      </c>
      <c r="K57" s="7">
        <v>0</v>
      </c>
      <c r="L57" s="7">
        <v>2</v>
      </c>
      <c r="M57" s="7">
        <v>3298952</v>
      </c>
      <c r="N57" s="7">
        <v>2</v>
      </c>
      <c r="O57" s="7">
        <v>3782905</v>
      </c>
      <c r="P57" s="7">
        <v>1</v>
      </c>
      <c r="Q57" s="7">
        <v>1369235</v>
      </c>
      <c r="R57" s="7">
        <v>2</v>
      </c>
      <c r="S57" s="7">
        <v>3712870</v>
      </c>
      <c r="T57" s="7">
        <v>0</v>
      </c>
      <c r="U57" s="7">
        <v>0</v>
      </c>
      <c r="V57" s="7">
        <v>1</v>
      </c>
      <c r="W57" s="7">
        <v>1926470</v>
      </c>
      <c r="X57" s="7">
        <v>0</v>
      </c>
      <c r="Y57" s="7">
        <v>0</v>
      </c>
    </row>
    <row r="58" spans="1:25">
      <c r="A58" s="6" t="s">
        <v>35</v>
      </c>
      <c r="B58" s="7" t="str">
        <f>SUM(D58,F58,H58,J58,L58,N58,P58,R58,T58,V58,X58)</f>
        <v>0</v>
      </c>
      <c r="C58" s="7" t="str">
        <f>SUM(E58,G58,I58,K58,M58,O58,Q58,S58,U58,W58,Y58)</f>
        <v>0</v>
      </c>
      <c r="D58" s="7">
        <v>1</v>
      </c>
      <c r="E58" s="7">
        <v>1519300</v>
      </c>
      <c r="F58" s="7">
        <v>3</v>
      </c>
      <c r="G58" s="7">
        <v>6247900</v>
      </c>
      <c r="H58" s="7">
        <v>0</v>
      </c>
      <c r="I58" s="7">
        <v>0</v>
      </c>
      <c r="J58" s="7">
        <v>1</v>
      </c>
      <c r="K58" s="7">
        <v>1528038</v>
      </c>
      <c r="L58" s="7">
        <v>0</v>
      </c>
      <c r="M58" s="7">
        <v>0</v>
      </c>
      <c r="N58" s="7">
        <v>2</v>
      </c>
      <c r="O58" s="7">
        <v>1096200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</row>
    <row r="59" spans="1:25">
      <c r="A59" s="6" t="s">
        <v>34</v>
      </c>
      <c r="B59" s="7" t="str">
        <f>SUM(D59,F59,H59,J59,L59,N59,P59,R59,T59,V59,X59)</f>
        <v>0</v>
      </c>
      <c r="C59" s="7" t="str">
        <f>SUM(E59,G59,I59,K59,M59,O59,Q59,S59,U59,W59,Y59)</f>
        <v>0</v>
      </c>
      <c r="D59" s="7">
        <v>0</v>
      </c>
      <c r="E59" s="7">
        <v>0</v>
      </c>
      <c r="F59" s="7">
        <v>1</v>
      </c>
      <c r="G59" s="7">
        <v>1589300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1</v>
      </c>
      <c r="W59" s="7">
        <v>1508290</v>
      </c>
      <c r="X59" s="7">
        <v>0</v>
      </c>
      <c r="Y59" s="7">
        <v>0</v>
      </c>
    </row>
    <row r="60" spans="1:25">
      <c r="A60" s="6" t="s">
        <v>31</v>
      </c>
      <c r="B60" s="7" t="str">
        <f>SUM(D60,F60,H60,J60,L60,N60,P60,R60,T60,V60,X60)</f>
        <v>0</v>
      </c>
      <c r="C60" s="7" t="str">
        <f>SUM(E60,G60,I60,K60,M60,O60,Q60,S60,U60,W60,Y60)</f>
        <v>0</v>
      </c>
      <c r="D60" s="7">
        <v>2</v>
      </c>
      <c r="E60" s="7">
        <v>3255100</v>
      </c>
      <c r="F60" s="7">
        <v>9</v>
      </c>
      <c r="G60" s="7">
        <v>21940700</v>
      </c>
      <c r="H60" s="7">
        <v>0</v>
      </c>
      <c r="I60" s="7">
        <v>0</v>
      </c>
      <c r="J60" s="7">
        <v>0</v>
      </c>
      <c r="K60" s="7">
        <v>0</v>
      </c>
      <c r="L60" s="7">
        <v>1</v>
      </c>
      <c r="M60" s="7">
        <v>1737360</v>
      </c>
      <c r="N60" s="7">
        <v>1</v>
      </c>
      <c r="O60" s="7">
        <v>3551485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1</v>
      </c>
      <c r="W60" s="7">
        <v>1735650</v>
      </c>
      <c r="X60" s="7">
        <v>0</v>
      </c>
      <c r="Y60" s="7">
        <v>0</v>
      </c>
    </row>
    <row r="61" spans="1:25">
      <c r="A61" s="6" t="s">
        <v>43</v>
      </c>
      <c r="B61" s="7" t="str">
        <f>SUM(D61,F61,H61,J61,L61,N61,P61,R61,T61,V61,X61)</f>
        <v>0</v>
      </c>
      <c r="C61" s="7" t="str">
        <f>SUM(E61,G61,I61,K61,M61,O61,Q61,S61,U61,W61,Y61)</f>
        <v>0</v>
      </c>
      <c r="D61" s="7">
        <v>0</v>
      </c>
      <c r="E61" s="7">
        <v>0</v>
      </c>
      <c r="F61" s="7">
        <v>1</v>
      </c>
      <c r="G61" s="7">
        <v>1548300</v>
      </c>
      <c r="H61" s="7">
        <v>0</v>
      </c>
      <c r="I61" s="7">
        <v>0</v>
      </c>
      <c r="J61" s="7">
        <v>0</v>
      </c>
      <c r="K61" s="7">
        <v>0</v>
      </c>
      <c r="L61" s="7">
        <v>1</v>
      </c>
      <c r="M61" s="7">
        <v>1755648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</row>
    <row r="62" spans="1:25">
      <c r="A62" s="6" t="s">
        <v>41</v>
      </c>
      <c r="B62" s="7" t="str">
        <f>SUM(D62,F62,H62,J62,L62,N62,P62,R62,T62,V62,X62)</f>
        <v>0</v>
      </c>
      <c r="C62" s="7" t="str">
        <f>SUM(E62,G62,I62,K62,M62,O62,Q62,S62,U62,W62,Y62)</f>
        <v>0</v>
      </c>
      <c r="D62" s="7">
        <v>0</v>
      </c>
      <c r="E62" s="7">
        <v>0</v>
      </c>
      <c r="F62" s="7">
        <v>2</v>
      </c>
      <c r="G62" s="7">
        <v>4397040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</row>
    <row r="63" spans="1:25">
      <c r="A63" s="6" t="s">
        <v>38</v>
      </c>
      <c r="B63" s="7" t="str">
        <f>SUM(D63,F63,H63,J63,L63,N63,P63,R63,T63,V63,X63)</f>
        <v>0</v>
      </c>
      <c r="C63" s="7" t="str">
        <f>SUM(E63,G63,I63,K63,M63,O63,Q63,S63,U63,W63,Y63)</f>
        <v>0</v>
      </c>
      <c r="D63" s="7">
        <v>0</v>
      </c>
      <c r="E63" s="7">
        <v>0</v>
      </c>
      <c r="F63" s="7">
        <v>5</v>
      </c>
      <c r="G63" s="7">
        <v>7874965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1</v>
      </c>
      <c r="O63" s="7">
        <v>1737903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</row>
    <row r="64" spans="1:25">
      <c r="A64" s="6" t="s">
        <v>46</v>
      </c>
      <c r="B64" s="7" t="str">
        <f>SUM(D64,F64,H64,J64,L64,N64,P64,R64,T64,V64,X64)</f>
        <v>0</v>
      </c>
      <c r="C64" s="7" t="str">
        <f>SUM(E64,G64,I64,K64,M64,O64,Q64,S64,U64,W64,Y64)</f>
        <v>0</v>
      </c>
      <c r="D64" s="7">
        <v>1</v>
      </c>
      <c r="E64" s="7">
        <v>692300</v>
      </c>
      <c r="F64" s="7">
        <v>1</v>
      </c>
      <c r="G64" s="7">
        <v>2520300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</row>
    <row r="65" spans="1:25">
      <c r="A65" s="6" t="s">
        <v>42</v>
      </c>
      <c r="B65" s="7" t="str">
        <f>SUM(D65,F65,H65,J65,L65,N65,P65,R65,T65,V65,X65)</f>
        <v>0</v>
      </c>
      <c r="C65" s="7" t="str">
        <f>SUM(E65,G65,I65,K65,M65,O65,Q65,S65,U65,W65,Y65)</f>
        <v>0</v>
      </c>
      <c r="D65" s="7">
        <v>5</v>
      </c>
      <c r="E65" s="7">
        <v>4872500</v>
      </c>
      <c r="F65" s="7">
        <v>4</v>
      </c>
      <c r="G65" s="7">
        <v>4676200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</row>
    <row r="66" spans="1:25">
      <c r="A66" s="6" t="s">
        <v>36</v>
      </c>
      <c r="B66" s="7" t="str">
        <f>SUM(D66,F66,H66,J66,L66,N66,P66,R66,T66,V66,X66)</f>
        <v>0</v>
      </c>
      <c r="C66" s="7" t="str">
        <f>SUM(E66,G66,I66,K66,M66,O66,Q66,S66,U66,W66,Y66)</f>
        <v>0</v>
      </c>
      <c r="D66" s="7">
        <v>2</v>
      </c>
      <c r="E66" s="7">
        <v>4841600</v>
      </c>
      <c r="F66" s="7">
        <v>8</v>
      </c>
      <c r="G66" s="7">
        <v>15648400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1</v>
      </c>
      <c r="O66" s="7">
        <v>1597610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</row>
    <row r="67" spans="1:25">
      <c r="A67" s="6" t="s">
        <v>47</v>
      </c>
      <c r="B67" s="7" t="str">
        <f>SUM(D67,F67,H67,J67,L67,N67,P67,R67,T67,V67,X67)</f>
        <v>0</v>
      </c>
      <c r="C67" s="7" t="str">
        <f>SUM(E67,G67,I67,K67,M67,O67,Q67,S67,U67,W67,Y67)</f>
        <v>0</v>
      </c>
      <c r="D67" s="7">
        <v>3</v>
      </c>
      <c r="E67" s="7">
        <v>162900</v>
      </c>
      <c r="F67" s="7">
        <v>9</v>
      </c>
      <c r="G67" s="7">
        <v>509200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</row>
    <row r="68" spans="1:25">
      <c r="A68" s="6" t="s">
        <v>40</v>
      </c>
      <c r="B68" s="7" t="str">
        <f>SUM(D68,F68,H68,J68,L68,N68,P68,R68,T68,V68,X68)</f>
        <v>0</v>
      </c>
      <c r="C68" s="7" t="str">
        <f>SUM(E68,G68,I68,K68,M68,O68,Q68,S68,U68,W68,Y68)</f>
        <v>0</v>
      </c>
      <c r="D68" s="7">
        <v>0</v>
      </c>
      <c r="E68" s="7">
        <v>0</v>
      </c>
      <c r="F68" s="7">
        <v>1</v>
      </c>
      <c r="G68" s="7">
        <v>1170800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</row>
    <row r="69" spans="1:25">
      <c r="A69" s="6" t="s">
        <v>39</v>
      </c>
      <c r="B69" s="7" t="str">
        <f>SUM(D69,F69,H69,J69,L69,N69,P69,R69,T69,V69,X69)</f>
        <v>0</v>
      </c>
      <c r="C69" s="7" t="str">
        <f>SUM(E69,G69,I69,K69,M69,O69,Q69,S69,U69,W69,Y69)</f>
        <v>0</v>
      </c>
      <c r="D69" s="7">
        <v>0</v>
      </c>
      <c r="E69" s="7">
        <v>0</v>
      </c>
      <c r="F69" s="7">
        <v>1</v>
      </c>
      <c r="G69" s="7">
        <v>3083300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</row>
    <row r="72" spans="1:25">
      <c r="A72" s="3" t="s">
        <v>48</v>
      </c>
    </row>
    <row r="73" spans="1:25">
      <c r="A73" s="4" t="s">
        <v>49</v>
      </c>
      <c r="B73" s="10" t="s">
        <v>10</v>
      </c>
      <c r="C73" s="10" t="s">
        <v>11</v>
      </c>
      <c r="D73" s="4" t="s">
        <v>50</v>
      </c>
    </row>
    <row r="74" spans="1:25">
      <c r="A74" s="6" t="s">
        <v>51</v>
      </c>
      <c r="B74" s="7">
        <v>4</v>
      </c>
      <c r="C74" s="7">
        <v>6751500</v>
      </c>
      <c r="D74" s="5" t="str">
        <f>ROUND((B74/B8*100),2)</f>
        <v>0</v>
      </c>
    </row>
    <row r="75" spans="1:25">
      <c r="A75" s="6" t="s">
        <v>52</v>
      </c>
      <c r="B75" s="7">
        <v>1</v>
      </c>
      <c r="C75" s="7">
        <v>1866300</v>
      </c>
      <c r="D75" s="5" t="str">
        <f>ROUND((B75/B8*100),2)</f>
        <v>0</v>
      </c>
    </row>
    <row r="76" spans="1:25">
      <c r="A76" s="6" t="s">
        <v>53</v>
      </c>
      <c r="B76" s="7">
        <v>7</v>
      </c>
      <c r="C76" s="7">
        <v>12885540</v>
      </c>
      <c r="D76" s="5" t="str">
        <f>ROUND((B76/B8*100),2)</f>
        <v>0</v>
      </c>
    </row>
    <row r="77" spans="1:25">
      <c r="A77" s="6" t="s">
        <v>54</v>
      </c>
      <c r="B77" s="7">
        <v>4</v>
      </c>
      <c r="C77" s="7">
        <v>5968200</v>
      </c>
      <c r="D77" s="5" t="str">
        <f>ROUND((B77/B8*100),2)</f>
        <v>0</v>
      </c>
    </row>
    <row r="78" spans="1:25">
      <c r="A78" s="6" t="s">
        <v>55</v>
      </c>
      <c r="B78" s="7">
        <v>7</v>
      </c>
      <c r="C78" s="7">
        <v>11205175</v>
      </c>
      <c r="D78" s="5" t="str">
        <f>ROUND((B78/B8*100),2)</f>
        <v>0</v>
      </c>
    </row>
    <row r="79" spans="1:25">
      <c r="A79" s="6" t="s">
        <v>56</v>
      </c>
      <c r="B79" s="7">
        <v>2</v>
      </c>
      <c r="C79" s="7">
        <v>3745690</v>
      </c>
      <c r="D79" s="5" t="str">
        <f>ROUND((B79/B8*100),2)</f>
        <v>0</v>
      </c>
    </row>
    <row r="80" spans="1:25">
      <c r="A80" s="6" t="s">
        <v>57</v>
      </c>
      <c r="B80" s="7">
        <v>1</v>
      </c>
      <c r="C80" s="7">
        <v>2236215</v>
      </c>
      <c r="D80" s="5" t="str">
        <f>ROUND((B80/B8*100),2)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2022-10-25T06:00:02+07:00</dcterms:created>
  <dcterms:modified xsi:type="dcterms:W3CDTF">2022-10-25T06:00:02+07:00</dcterms:modified>
  <dc:title>Untitled Spreadsheet</dc:title>
  <dc:description/>
  <dc:subject/>
  <cp:keywords/>
  <cp:category/>
</cp:coreProperties>
</file>