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<sst xmlns="http://schemas.openxmlformats.org/spreadsheetml/2006/main" uniqueCount="50">
  <si>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SCHOOL PORTAL REPORT</t>
  </si>
  <si>
    <t>Request data: Export data of D-1, 2022-10-23 00:00:00 ~ 2022-10-23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</si>
  <si>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</si>
  <si>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</si>
  <si>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</si>
  <si>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</si>
  <si>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</si>
  <si>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</si>
  <si>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</si>
  <si>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</si>
  <si>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</si>
  <si>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</si>
  <si>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</si>
  <si>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</si>
  <si>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</si>
  <si>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</si>
  <si>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</si>
  <si>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</si>
  <si>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</si>
  <si>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</si>
  <si>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</si>
  <si>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</si>
  <si>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</si>
  <si>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</si>
  <si>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</si>
  <si>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</si>
  <si>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</si>
  <si>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</si>
  <si>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</si>
  <si>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</si>
  <si>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</si>
  <si>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MAMNON12TB</t>
  </si>
  <si>
    <t>THLINHDONG</t>
  </si>
  <si>
    <t>MAMNON10TB</t>
  </si>
  <si>
    <t>TRANVANON1</t>
  </si>
  <si>
    <t>THCSNVL</t>
  </si>
  <si>
    <t>MNHOAMAIQ3</t>
  </si>
  <si>
    <t>THMYTHUY</t>
  </si>
  <si>
    <t>THBINHQUOI</t>
  </si>
  <si>
    <t>THPHUHUU</t>
  </si>
  <si>
    <t>THNSONHA</t>
  </si>
  <si>
    <t>THCSTTHANH</t>
  </si>
  <si>
    <t>Cancel Transaction</t>
  </si>
  <si>
    <t>Sort by error code</t>
  </si>
  <si>
    <t>Error Code</t>
  </si>
  <si>
    <t>Rate (%)</t>
  </si>
  <si>
    <t>475-Thất bại</t>
  </si>
  <si>
    <t>IC_138-Thẻ bị mất hoặc bị trộm</t>
  </si>
  <si>
    <t>PG_ER19-Số tiền không đủ để thanh toán.</t>
  </si>
  <si>
    <t>PG_ER18-Thẻ hết hạn hoặc bị khóa.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</si>
</sst>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0" borderId="1" applyFont="1" applyNumberFormat="0" applyFill="0" applyBorder="1" applyAlignment="0">
      <alignment horizontal="general" vertical="bottom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5"/>
  <sheetViews>
    <sheetView tabSelected="1" workbookViewId="0" showGridLines="true" showRowColHeaders="1">
      <selection activeCell="B61" sqref="B61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8" t="s">
        <v>3</v>
      </c>
      <c r="G5" s="8"/>
      <c r="H5" s="8"/>
      <c r="I5" s="8" t="s">
        <v>4</v>
      </c>
      <c r="J5" s="8"/>
      <c r="K5" s="8"/>
      <c r="L5" s="8" t="s">
        <v>5</v>
      </c>
      <c r="M5" s="9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6" t="s">
        <v>14</v>
      </c>
      <c r="B7" s="7">
        <v>54</v>
      </c>
      <c r="C7" s="7">
        <v>87800591</v>
      </c>
      <c r="E7" s="6" t="s">
        <v>15</v>
      </c>
      <c r="F7" s="7">
        <v>19</v>
      </c>
      <c r="G7" s="7">
        <v>30978200</v>
      </c>
      <c r="H7" s="7" t="str">
        <f>ROUND((F7/L7*100),2)</f>
        <v>0</v>
      </c>
      <c r="I7" s="7">
        <v>0</v>
      </c>
      <c r="J7" s="7">
        <v>0</v>
      </c>
      <c r="K7" s="7" t="str">
        <f>ROUND((I7/L7*100),2)</f>
        <v>0</v>
      </c>
      <c r="L7" s="7" t="str">
        <f>SUM(F7,I7)</f>
        <v>0</v>
      </c>
      <c r="M7" s="7" t="str">
        <f>SUM(G7,J7)</f>
        <v>0</v>
      </c>
    </row>
    <row r="8" spans="1:25">
      <c r="A8" s="6" t="s">
        <v>16</v>
      </c>
      <c r="B8" s="7">
        <v>7</v>
      </c>
      <c r="C8" s="7">
        <v>14670250</v>
      </c>
      <c r="E8" s="6" t="s">
        <v>17</v>
      </c>
      <c r="F8" s="7">
        <v>23</v>
      </c>
      <c r="G8" s="7">
        <v>38724420</v>
      </c>
      <c r="H8" s="7" t="str">
        <f>ROUND((F8/L8*100),2)</f>
        <v>0</v>
      </c>
      <c r="I8" s="7">
        <v>4</v>
      </c>
      <c r="J8" s="7">
        <v>9355200</v>
      </c>
      <c r="K8" s="7" t="str">
        <f>ROUND((I8/L8*100),2)</f>
        <v>0</v>
      </c>
      <c r="L8" s="7" t="str">
        <f>SUM(F8,I8)</f>
        <v>0</v>
      </c>
      <c r="M8" s="7" t="str">
        <f>SUM(G8,J8)</f>
        <v>0</v>
      </c>
    </row>
    <row r="9" spans="1:25">
      <c r="A9" s="6" t="s">
        <v>18</v>
      </c>
      <c r="B9" s="7" t="str">
        <f>SUM(B7,B8)</f>
        <v>0</v>
      </c>
      <c r="C9" s="7" t="str">
        <f>SUM(C7,C8)</f>
        <v>0</v>
      </c>
      <c r="E9" s="6" t="s">
        <v>19</v>
      </c>
      <c r="F9" s="7">
        <v>3</v>
      </c>
      <c r="G9" s="7">
        <v>4392923</v>
      </c>
      <c r="H9" s="7" t="str">
        <f>ROUND((F9/L9*100),2)</f>
        <v>0</v>
      </c>
      <c r="I9" s="7">
        <v>3</v>
      </c>
      <c r="J9" s="7">
        <v>5315050</v>
      </c>
      <c r="K9" s="7" t="str">
        <f>ROUND((I9/L9*100),2)</f>
        <v>0</v>
      </c>
      <c r="L9" s="7" t="str">
        <f>SUM(F9,I9)</f>
        <v>0</v>
      </c>
      <c r="M9" s="7" t="str">
        <f>SUM(G9,J9)</f>
        <v>0</v>
      </c>
    </row>
    <row r="10" spans="1:25">
      <c r="E10" s="6" t="s">
        <v>20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 t="str">
        <f>SUM(F10,I10)</f>
        <v>0</v>
      </c>
      <c r="M10" s="7" t="str">
        <f>SUM(G10,J10)</f>
        <v>0</v>
      </c>
    </row>
    <row r="11" spans="1:25">
      <c r="E11" s="6" t="s">
        <v>21</v>
      </c>
      <c r="F11" s="7">
        <v>9</v>
      </c>
      <c r="G11" s="7">
        <v>13705048</v>
      </c>
      <c r="H11" s="7" t="str">
        <f>ROUND((F11/L11*100),2)</f>
        <v>0</v>
      </c>
      <c r="I11" s="7">
        <v>0</v>
      </c>
      <c r="J11" s="7">
        <v>0</v>
      </c>
      <c r="K11" s="7" t="str">
        <f>ROUND((I11/L11*100),2)</f>
        <v>0</v>
      </c>
      <c r="L11" s="7" t="str">
        <f>SUM(F11,I11)</f>
        <v>0</v>
      </c>
      <c r="M11" s="7" t="str">
        <f>SUM(G11,J11)</f>
        <v>0</v>
      </c>
    </row>
    <row r="12" spans="1:25">
      <c r="E12" s="6" t="s">
        <v>22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 t="str">
        <f>SUM(F12,I12)</f>
        <v>0</v>
      </c>
      <c r="M12" s="7" t="str">
        <f>SUM(G12,J12)</f>
        <v>0</v>
      </c>
    </row>
    <row r="13" spans="1:25">
      <c r="E13" s="6" t="s">
        <v>23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 t="str">
        <f>SUM(F13,I13)</f>
        <v>0</v>
      </c>
      <c r="M13" s="7" t="str">
        <f>SUM(G13,J13)</f>
        <v>0</v>
      </c>
    </row>
    <row r="14" spans="1:25">
      <c r="E14" s="6" t="s">
        <v>24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 t="str">
        <f>SUM(F14,I14)</f>
        <v>0</v>
      </c>
      <c r="M14" s="7" t="str">
        <f>SUM(G14,J14)</f>
        <v>0</v>
      </c>
    </row>
    <row r="15" spans="1:25">
      <c r="E15" s="6" t="s">
        <v>25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 t="str">
        <f>SUM(F15,I15)</f>
        <v>0</v>
      </c>
      <c r="M15" s="7" t="str">
        <f>SUM(G15,J15)</f>
        <v>0</v>
      </c>
    </row>
    <row r="16" spans="1:25">
      <c r="E16" s="6" t="s">
        <v>26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 t="str">
        <f>SUM(F16,I16)</f>
        <v>0</v>
      </c>
      <c r="M16" s="7" t="str">
        <f>SUM(G16,J16)</f>
        <v>0</v>
      </c>
    </row>
    <row r="17" spans="1:25">
      <c r="E17" s="6" t="s">
        <v>27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 t="str">
        <f>SUM(F17,I17)</f>
        <v>0</v>
      </c>
      <c r="M17" s="7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6" t="s">
        <v>18</v>
      </c>
      <c r="B23" s="7" t="str">
        <f>SUM(D23,F23,H23,J23,L23,N23,P23,R23,T23,V23,X23)</f>
        <v>0</v>
      </c>
      <c r="C23" s="7" t="str">
        <f>SUM(E23,G23,I23,K23,M23,O23,Q23,S23,U23,W23,Y23)</f>
        <v>0</v>
      </c>
      <c r="D23" s="7" t="str">
        <f>SUM(D24:D34)</f>
        <v>0</v>
      </c>
      <c r="E23" s="7" t="str">
        <f>SUM(E24:E34)</f>
        <v>0</v>
      </c>
      <c r="F23" s="7" t="str">
        <f>SUM(F24:F34)</f>
        <v>0</v>
      </c>
      <c r="G23" s="7" t="str">
        <f>SUM(G24:G34)</f>
        <v>0</v>
      </c>
      <c r="H23" s="7" t="str">
        <f>SUM(H24:H34)</f>
        <v>0</v>
      </c>
      <c r="I23" s="7" t="str">
        <f>SUM(I24:I34)</f>
        <v>0</v>
      </c>
      <c r="J23" s="7" t="str">
        <f>SUM(J24:J34)</f>
        <v>0</v>
      </c>
      <c r="K23" s="7" t="str">
        <f>SUM(K24:K34)</f>
        <v>0</v>
      </c>
      <c r="L23" s="7" t="str">
        <f>SUM(L24:L34)</f>
        <v>0</v>
      </c>
      <c r="M23" s="7" t="str">
        <f>SUM(M24:M34)</f>
        <v>0</v>
      </c>
      <c r="N23" s="7" t="str">
        <f>SUM(N24:N34)</f>
        <v>0</v>
      </c>
      <c r="O23" s="7" t="str">
        <f>SUM(O24:O34)</f>
        <v>0</v>
      </c>
      <c r="P23" s="7" t="str">
        <f>SUM(P24:P34)</f>
        <v>0</v>
      </c>
      <c r="Q23" s="7" t="str">
        <f>SUM(Q24:Q34)</f>
        <v>0</v>
      </c>
      <c r="R23" s="7" t="str">
        <f>SUM(R24:R34)</f>
        <v>0</v>
      </c>
      <c r="S23" s="7" t="str">
        <f>SUM(S24:S34)</f>
        <v>0</v>
      </c>
      <c r="T23" s="7" t="str">
        <f>SUM(T24:T34)</f>
        <v>0</v>
      </c>
      <c r="U23" s="7" t="str">
        <f>SUM(U24:U34)</f>
        <v>0</v>
      </c>
      <c r="V23" s="7" t="str">
        <f>SUM(V24:V34)</f>
        <v>0</v>
      </c>
      <c r="W23" s="7" t="str">
        <f>SUM(W24:W34)</f>
        <v>0</v>
      </c>
      <c r="X23" s="7" t="str">
        <f>SUM(X24:X34)</f>
        <v>0</v>
      </c>
      <c r="Y23" s="7" t="str">
        <f>SUM(Y24:Y34)</f>
        <v>0</v>
      </c>
    </row>
    <row r="24" spans="1:25">
      <c r="A24" s="6" t="s">
        <v>31</v>
      </c>
      <c r="B24" s="7" t="str">
        <f>SUM(D24,F24,H24,J24,L24,N24,P24,R24,T24,V24,X24)</f>
        <v>0</v>
      </c>
      <c r="C24" s="7" t="str">
        <f>SUM(E24,G24,I24,K24,M24,O24,Q24,S24,U24,W24,Y24)</f>
        <v>0</v>
      </c>
      <c r="D24" s="7">
        <v>5</v>
      </c>
      <c r="E24" s="7">
        <v>8722500</v>
      </c>
      <c r="F24" s="7">
        <v>7</v>
      </c>
      <c r="G24" s="7">
        <v>11557100</v>
      </c>
      <c r="H24" s="7">
        <v>1</v>
      </c>
      <c r="I24" s="7">
        <v>1858635</v>
      </c>
      <c r="J24" s="7">
        <v>0</v>
      </c>
      <c r="K24" s="7">
        <v>0</v>
      </c>
      <c r="L24" s="7">
        <v>1</v>
      </c>
      <c r="M24" s="7">
        <v>1737360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</row>
    <row r="25" spans="1:25">
      <c r="A25" s="6" t="s">
        <v>32</v>
      </c>
      <c r="B25" s="7" t="str">
        <f>SUM(D25,F25,H25,J25,L25,N25,P25,R25,T25,V25,X25)</f>
        <v>0</v>
      </c>
      <c r="C25" s="7" t="str">
        <f>SUM(E25,G25,I25,K25,M25,O25,Q25,S25,U25,W25,Y25)</f>
        <v>0</v>
      </c>
      <c r="D25" s="7">
        <v>0</v>
      </c>
      <c r="E25" s="7">
        <v>0</v>
      </c>
      <c r="F25" s="7">
        <v>1</v>
      </c>
      <c r="G25" s="7">
        <v>1488300</v>
      </c>
      <c r="H25" s="7">
        <v>0</v>
      </c>
      <c r="I25" s="7">
        <v>0</v>
      </c>
      <c r="J25" s="7">
        <v>0</v>
      </c>
      <c r="K25" s="7">
        <v>0</v>
      </c>
      <c r="L25" s="7">
        <v>1</v>
      </c>
      <c r="M25" s="7">
        <v>3257296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</row>
    <row r="26" spans="1:25">
      <c r="A26" s="6" t="s">
        <v>33</v>
      </c>
      <c r="B26" s="7" t="str">
        <f>SUM(D26,F26,H26,J26,L26,N26,P26,R26,T26,V26,X26)</f>
        <v>0</v>
      </c>
      <c r="C26" s="7" t="str">
        <f>SUM(E26,G26,I26,K26,M26,O26,Q26,S26,U26,W26,Y26)</f>
        <v>0</v>
      </c>
      <c r="D26" s="7">
        <v>2</v>
      </c>
      <c r="E26" s="7">
        <v>3526600</v>
      </c>
      <c r="F26" s="7">
        <v>5</v>
      </c>
      <c r="G26" s="7">
        <v>8816500</v>
      </c>
      <c r="H26" s="7">
        <v>0</v>
      </c>
      <c r="I26" s="7">
        <v>0</v>
      </c>
      <c r="J26" s="7">
        <v>0</v>
      </c>
      <c r="K26" s="7">
        <v>0</v>
      </c>
      <c r="L26" s="7">
        <v>1</v>
      </c>
      <c r="M26" s="7">
        <v>1737360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</row>
    <row r="27" spans="1:25">
      <c r="A27" s="6" t="s">
        <v>34</v>
      </c>
      <c r="B27" s="7" t="str">
        <f>SUM(D27,F27,H27,J27,L27,N27,P27,R27,T27,V27,X27)</f>
        <v>0</v>
      </c>
      <c r="C27" s="7" t="str">
        <f>SUM(E27,G27,I27,K27,M27,O27,Q27,S27,U27,W27,Y27)</f>
        <v>0</v>
      </c>
      <c r="D27" s="7">
        <v>3</v>
      </c>
      <c r="E27" s="7">
        <v>3564900</v>
      </c>
      <c r="F27" s="7">
        <v>1</v>
      </c>
      <c r="G27" s="7">
        <v>1188300</v>
      </c>
      <c r="H27" s="7">
        <v>0</v>
      </c>
      <c r="I27" s="7">
        <v>0</v>
      </c>
      <c r="J27" s="7">
        <v>0</v>
      </c>
      <c r="K27" s="7">
        <v>0</v>
      </c>
      <c r="L27" s="7">
        <v>3</v>
      </c>
      <c r="M27" s="7">
        <v>4272504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</row>
    <row r="28" spans="1:25">
      <c r="A28" s="6" t="s">
        <v>35</v>
      </c>
      <c r="B28" s="7" t="str">
        <f>SUM(D28,F28,H28,J28,L28,N28,P28,R28,T28,V28,X28)</f>
        <v>0</v>
      </c>
      <c r="C28" s="7" t="str">
        <f>SUM(E28,G28,I28,K28,M28,O28,Q28,S28,U28,W28,Y28)</f>
        <v>0</v>
      </c>
      <c r="D28" s="7">
        <v>4</v>
      </c>
      <c r="E28" s="7">
        <v>5691200</v>
      </c>
      <c r="F28" s="7">
        <v>2</v>
      </c>
      <c r="G28" s="7">
        <v>2962600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</row>
    <row r="29" spans="1:25">
      <c r="A29" s="6" t="s">
        <v>36</v>
      </c>
      <c r="B29" s="7" t="str">
        <f>SUM(D29,F29,H29,J29,L29,N29,P29,R29,T29,V29,X29)</f>
        <v>0</v>
      </c>
      <c r="C29" s="7" t="str">
        <f>SUM(E29,G29,I29,K29,M29,O29,Q29,S29,U29,W29,Y29)</f>
        <v>0</v>
      </c>
      <c r="D29" s="7">
        <v>2</v>
      </c>
      <c r="E29" s="7">
        <v>5150100</v>
      </c>
      <c r="F29" s="7">
        <v>3</v>
      </c>
      <c r="G29" s="7">
        <v>7760900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</row>
    <row r="30" spans="1:25">
      <c r="A30" s="6" t="s">
        <v>37</v>
      </c>
      <c r="B30" s="7" t="str">
        <f>SUM(D30,F30,H30,J30,L30,N30,P30,R30,T30,V30,X30)</f>
        <v>0</v>
      </c>
      <c r="C30" s="7" t="str">
        <f>SUM(E30,G30,I30,K30,M30,O30,Q30,S30,U30,W30,Y30)</f>
        <v>0</v>
      </c>
      <c r="D30" s="7">
        <v>1</v>
      </c>
      <c r="E30" s="7">
        <v>1787300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1</v>
      </c>
      <c r="M30" s="7">
        <v>304800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</row>
    <row r="31" spans="1:25">
      <c r="A31" s="6" t="s">
        <v>38</v>
      </c>
      <c r="B31" s="7" t="str">
        <f>SUM(D31,F31,H31,J31,L31,N31,P31,R31,T31,V31,X31)</f>
        <v>0</v>
      </c>
      <c r="C31" s="7" t="str">
        <f>SUM(E31,G31,I31,K31,M31,O31,Q31,S31,U31,W31,Y31)</f>
        <v>0</v>
      </c>
      <c r="D31" s="7">
        <v>0</v>
      </c>
      <c r="E31" s="7">
        <v>0</v>
      </c>
      <c r="F31" s="7">
        <v>1</v>
      </c>
      <c r="G31" s="7">
        <v>2276820</v>
      </c>
      <c r="H31" s="7">
        <v>1</v>
      </c>
      <c r="I31" s="7">
        <v>1187213</v>
      </c>
      <c r="J31" s="7">
        <v>0</v>
      </c>
      <c r="K31" s="7">
        <v>0</v>
      </c>
      <c r="L31" s="7">
        <v>1</v>
      </c>
      <c r="M31" s="7">
        <v>1189736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</row>
    <row r="32" spans="1:25">
      <c r="A32" s="6" t="s">
        <v>39</v>
      </c>
      <c r="B32" s="7" t="str">
        <f>SUM(D32,F32,H32,J32,L32,N32,P32,R32,T32,V32,X32)</f>
        <v>0</v>
      </c>
      <c r="C32" s="7" t="str">
        <f>SUM(E32,G32,I32,K32,M32,O32,Q32,S32,U32,W32,Y32)</f>
        <v>0</v>
      </c>
      <c r="D32" s="7">
        <v>2</v>
      </c>
      <c r="E32" s="7">
        <v>2535600</v>
      </c>
      <c r="F32" s="7">
        <v>2</v>
      </c>
      <c r="G32" s="7">
        <v>2108600</v>
      </c>
      <c r="H32" s="7">
        <v>0</v>
      </c>
      <c r="I32" s="7">
        <v>0</v>
      </c>
      <c r="J32" s="7">
        <v>0</v>
      </c>
      <c r="K32" s="7">
        <v>0</v>
      </c>
      <c r="L32" s="7">
        <v>1</v>
      </c>
      <c r="M32" s="7">
        <v>1205992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</row>
    <row r="33" spans="1:25">
      <c r="A33" s="6" t="s">
        <v>40</v>
      </c>
      <c r="B33" s="7" t="str">
        <f>SUM(D33,F33,H33,J33,L33,N33,P33,R33,T33,V33,X33)</f>
        <v>0</v>
      </c>
      <c r="C33" s="7" t="str">
        <f>SUM(E33,G33,I33,K33,M33,O33,Q33,S33,U33,W33,Y33)</f>
        <v>0</v>
      </c>
      <c r="D33" s="7">
        <v>0</v>
      </c>
      <c r="E33" s="7">
        <v>0</v>
      </c>
      <c r="F33" s="7">
        <v>0</v>
      </c>
      <c r="G33" s="7">
        <v>0</v>
      </c>
      <c r="H33" s="7">
        <v>1</v>
      </c>
      <c r="I33" s="7">
        <v>1347075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</row>
    <row r="34" spans="1:25">
      <c r="A34" s="6" t="s">
        <v>41</v>
      </c>
      <c r="B34" s="7" t="str">
        <f>SUM(D34,F34,H34,J34,L34,N34,P34,R34,T34,V34,X34)</f>
        <v>0</v>
      </c>
      <c r="C34" s="7" t="str">
        <f>SUM(E34,G34,I34,K34,M34,O34,Q34,S34,U34,W34,Y34)</f>
        <v>0</v>
      </c>
      <c r="D34" s="7">
        <v>0</v>
      </c>
      <c r="E34" s="7">
        <v>0</v>
      </c>
      <c r="F34" s="7">
        <v>1</v>
      </c>
      <c r="G34" s="7">
        <v>565300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</row>
    <row r="37" spans="1:25">
      <c r="A37" s="3" t="s">
        <v>4</v>
      </c>
    </row>
    <row r="38" spans="1:25">
      <c r="A38" s="4" t="s">
        <v>28</v>
      </c>
      <c r="B38" s="4" t="s">
        <v>18</v>
      </c>
      <c r="C38" s="4"/>
      <c r="D38" s="4" t="s">
        <v>29</v>
      </c>
      <c r="E38" s="4"/>
      <c r="F38" s="4" t="s">
        <v>30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5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5">
      <c r="A40" s="6" t="s">
        <v>18</v>
      </c>
      <c r="B40" s="7" t="str">
        <f>SUM(D40,F40,H40,J40,L40,N40,P40,R40,T40,V40,X40)</f>
        <v>0</v>
      </c>
      <c r="C40" s="7" t="str">
        <f>SUM(E40,G40,I40,K40,M40,O40,Q40,S40,U40,W40,Y40)</f>
        <v>0</v>
      </c>
      <c r="D40" s="7" t="str">
        <f>SUM(D41:D42)</f>
        <v>0</v>
      </c>
      <c r="E40" s="7" t="str">
        <f>SUM(E41:E42)</f>
        <v>0</v>
      </c>
      <c r="F40" s="7" t="str">
        <f>SUM(F41:F42)</f>
        <v>0</v>
      </c>
      <c r="G40" s="7" t="str">
        <f>SUM(G41:G42)</f>
        <v>0</v>
      </c>
      <c r="H40" s="7" t="str">
        <f>SUM(H41:H42)</f>
        <v>0</v>
      </c>
      <c r="I40" s="7" t="str">
        <f>SUM(I41:I42)</f>
        <v>0</v>
      </c>
      <c r="J40" s="7" t="str">
        <f>SUM(J41:J42)</f>
        <v>0</v>
      </c>
      <c r="K40" s="7" t="str">
        <f>SUM(K41:K42)</f>
        <v>0</v>
      </c>
      <c r="L40" s="7" t="str">
        <f>SUM(L41:L42)</f>
        <v>0</v>
      </c>
      <c r="M40" s="7" t="str">
        <f>SUM(M41:M42)</f>
        <v>0</v>
      </c>
      <c r="N40" s="7" t="str">
        <f>SUM(N41:N42)</f>
        <v>0</v>
      </c>
      <c r="O40" s="7" t="str">
        <f>SUM(O41:O42)</f>
        <v>0</v>
      </c>
      <c r="P40" s="7" t="str">
        <f>SUM(P41:P42)</f>
        <v>0</v>
      </c>
      <c r="Q40" s="7" t="str">
        <f>SUM(Q41:Q42)</f>
        <v>0</v>
      </c>
      <c r="R40" s="7" t="str">
        <f>SUM(R41:R42)</f>
        <v>0</v>
      </c>
      <c r="S40" s="7" t="str">
        <f>SUM(S41:S42)</f>
        <v>0</v>
      </c>
      <c r="T40" s="7" t="str">
        <f>SUM(T41:T42)</f>
        <v>0</v>
      </c>
      <c r="U40" s="7" t="str">
        <f>SUM(U41:U42)</f>
        <v>0</v>
      </c>
      <c r="V40" s="7" t="str">
        <f>SUM(V41:V42)</f>
        <v>0</v>
      </c>
      <c r="W40" s="7" t="str">
        <f>SUM(W41:W42)</f>
        <v>0</v>
      </c>
      <c r="X40" s="7" t="str">
        <f>SUM(X41:X42)</f>
        <v>0</v>
      </c>
      <c r="Y40" s="7" t="str">
        <f>SUM(Y41:Y42)</f>
        <v>0</v>
      </c>
    </row>
    <row r="41" spans="1:25">
      <c r="A41" s="6" t="s">
        <v>33</v>
      </c>
      <c r="B41" s="7" t="str">
        <f>SUM(D41,F41,H41,J41,L41,N41,P41,R41,T41,V41,X41)</f>
        <v>0</v>
      </c>
      <c r="C41" s="7" t="str">
        <f>SUM(E41,G41,I41,K41,M41,O41,Q41,S41,U41,W41,Y41)</f>
        <v>0</v>
      </c>
      <c r="D41" s="7">
        <v>0</v>
      </c>
      <c r="E41" s="7">
        <v>0</v>
      </c>
      <c r="F41" s="7">
        <v>2</v>
      </c>
      <c r="G41" s="7">
        <v>3526600</v>
      </c>
      <c r="H41" s="7">
        <v>3</v>
      </c>
      <c r="I41" s="7">
        <v>5315050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</row>
    <row r="42" spans="1:25">
      <c r="A42" s="6" t="s">
        <v>36</v>
      </c>
      <c r="B42" s="7" t="str">
        <f>SUM(D42,F42,H42,J42,L42,N42,P42,R42,T42,V42,X42)</f>
        <v>0</v>
      </c>
      <c r="C42" s="7" t="str">
        <f>SUM(E42,G42,I42,K42,M42,O42,Q42,S42,U42,W42,Y42)</f>
        <v>0</v>
      </c>
      <c r="D42" s="7">
        <v>0</v>
      </c>
      <c r="E42" s="7">
        <v>0</v>
      </c>
      <c r="F42" s="7">
        <v>2</v>
      </c>
      <c r="G42" s="7">
        <v>5828600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</row>
    <row r="45" spans="1:25">
      <c r="A45" s="3" t="s">
        <v>42</v>
      </c>
    </row>
    <row r="46" spans="1:25">
      <c r="A46" s="4" t="s">
        <v>28</v>
      </c>
      <c r="B46" s="4" t="s">
        <v>18</v>
      </c>
      <c r="C46" s="4"/>
      <c r="D46" s="4" t="s">
        <v>29</v>
      </c>
      <c r="E46" s="4"/>
      <c r="F46" s="4" t="s">
        <v>30</v>
      </c>
      <c r="G46" s="4"/>
      <c r="H46" s="4" t="s">
        <v>19</v>
      </c>
      <c r="I46" s="4"/>
      <c r="J46" s="4" t="s">
        <v>20</v>
      </c>
      <c r="K46" s="4"/>
      <c r="L46" s="4" t="s">
        <v>21</v>
      </c>
      <c r="M46" s="4"/>
      <c r="N46" s="4" t="s">
        <v>22</v>
      </c>
      <c r="O46" s="4"/>
      <c r="P46" s="4" t="s">
        <v>23</v>
      </c>
      <c r="Q46" s="4"/>
      <c r="R46" s="4" t="s">
        <v>24</v>
      </c>
      <c r="S46" s="4"/>
      <c r="T46" s="4" t="s">
        <v>25</v>
      </c>
      <c r="U46" s="4"/>
      <c r="V46" s="4" t="s">
        <v>26</v>
      </c>
      <c r="W46" s="4"/>
      <c r="X46" s="4" t="s">
        <v>27</v>
      </c>
      <c r="Y46" s="4"/>
    </row>
    <row r="47" spans="1:25">
      <c r="A47" s="4"/>
      <c r="B47" s="4" t="s">
        <v>10</v>
      </c>
      <c r="C47" s="4" t="s">
        <v>11</v>
      </c>
      <c r="D47" s="4" t="s">
        <v>10</v>
      </c>
      <c r="E47" s="4" t="s">
        <v>11</v>
      </c>
      <c r="F47" s="4" t="s">
        <v>10</v>
      </c>
      <c r="G47" s="4" t="s">
        <v>11</v>
      </c>
      <c r="H47" s="4" t="s">
        <v>10</v>
      </c>
      <c r="I47" s="4" t="s">
        <v>11</v>
      </c>
      <c r="J47" s="4" t="s">
        <v>10</v>
      </c>
      <c r="K47" s="4" t="s">
        <v>11</v>
      </c>
      <c r="L47" s="4" t="s">
        <v>10</v>
      </c>
      <c r="M47" s="4" t="s">
        <v>11</v>
      </c>
      <c r="N47" s="4" t="s">
        <v>10</v>
      </c>
      <c r="O47" s="4" t="s">
        <v>11</v>
      </c>
      <c r="P47" s="4" t="s">
        <v>10</v>
      </c>
      <c r="Q47" s="4" t="s">
        <v>11</v>
      </c>
      <c r="R47" s="4" t="s">
        <v>10</v>
      </c>
      <c r="S47" s="4" t="s">
        <v>11</v>
      </c>
      <c r="T47" s="4" t="s">
        <v>10</v>
      </c>
      <c r="U47" s="4" t="s">
        <v>11</v>
      </c>
      <c r="V47" s="4" t="s">
        <v>10</v>
      </c>
      <c r="W47" s="4" t="s">
        <v>11</v>
      </c>
      <c r="X47" s="4" t="s">
        <v>10</v>
      </c>
      <c r="Y47" s="4" t="s">
        <v>11</v>
      </c>
    </row>
    <row r="48" spans="1:25">
      <c r="A48" s="6" t="s">
        <v>18</v>
      </c>
      <c r="B48" s="7" t="str">
        <f>SUM(D48,F48,H48,J48,L48,N48,P48,R48,T48,V48,X48)</f>
        <v>0</v>
      </c>
      <c r="C48" s="7" t="str">
        <f>SUM(E48,G48,I48,K48,M48,O48,Q48,S48,U48,W48,Y48)</f>
        <v>0</v>
      </c>
      <c r="D48" s="7" t="str">
        <f>SUM(D49:D57)</f>
        <v>0</v>
      </c>
      <c r="E48" s="7" t="str">
        <f>SUM(E49:E57)</f>
        <v>0</v>
      </c>
      <c r="F48" s="7" t="str">
        <f>SUM(F49:F57)</f>
        <v>0</v>
      </c>
      <c r="G48" s="7" t="str">
        <f>SUM(G49:G57)</f>
        <v>0</v>
      </c>
      <c r="H48" s="7" t="str">
        <f>SUM(H49:H57)</f>
        <v>0</v>
      </c>
      <c r="I48" s="7" t="str">
        <f>SUM(I49:I57)</f>
        <v>0</v>
      </c>
      <c r="J48" s="7" t="str">
        <f>SUM(J49:J57)</f>
        <v>0</v>
      </c>
      <c r="K48" s="7" t="str">
        <f>SUM(K49:K57)</f>
        <v>0</v>
      </c>
      <c r="L48" s="7" t="str">
        <f>SUM(L49:L57)</f>
        <v>0</v>
      </c>
      <c r="M48" s="7" t="str">
        <f>SUM(M49:M57)</f>
        <v>0</v>
      </c>
      <c r="N48" s="7" t="str">
        <f>SUM(N49:N57)</f>
        <v>0</v>
      </c>
      <c r="O48" s="7" t="str">
        <f>SUM(O49:O57)</f>
        <v>0</v>
      </c>
      <c r="P48" s="7" t="str">
        <f>SUM(P49:P57)</f>
        <v>0</v>
      </c>
      <c r="Q48" s="7" t="str">
        <f>SUM(Q49:Q57)</f>
        <v>0</v>
      </c>
      <c r="R48" s="7" t="str">
        <f>SUM(R49:R57)</f>
        <v>0</v>
      </c>
      <c r="S48" s="7" t="str">
        <f>SUM(S49:S57)</f>
        <v>0</v>
      </c>
      <c r="T48" s="7" t="str">
        <f>SUM(T49:T57)</f>
        <v>0</v>
      </c>
      <c r="U48" s="7" t="str">
        <f>SUM(U49:U57)</f>
        <v>0</v>
      </c>
      <c r="V48" s="7" t="str">
        <f>SUM(V49:V57)</f>
        <v>0</v>
      </c>
      <c r="W48" s="7" t="str">
        <f>SUM(W49:W57)</f>
        <v>0</v>
      </c>
      <c r="X48" s="7" t="str">
        <f>SUM(X49:X57)</f>
        <v>0</v>
      </c>
      <c r="Y48" s="7" t="str">
        <f>SUM(Y49:Y57)</f>
        <v>0</v>
      </c>
    </row>
    <row r="49" spans="1:25">
      <c r="A49" s="6" t="s">
        <v>31</v>
      </c>
      <c r="B49" s="7" t="str">
        <f>SUM(D49,F49,H49,J49,L49,N49,P49,R49,T49,V49,X49)</f>
        <v>0</v>
      </c>
      <c r="C49" s="7" t="str">
        <f>SUM(E49,G49,I49,K49,M49,O49,Q49,S49,U49,W49,Y49)</f>
        <v>0</v>
      </c>
      <c r="D49" s="7">
        <v>0</v>
      </c>
      <c r="E49" s="7">
        <v>0</v>
      </c>
      <c r="F49" s="7">
        <v>14</v>
      </c>
      <c r="G49" s="7">
        <v>24055200</v>
      </c>
      <c r="H49" s="7">
        <v>0</v>
      </c>
      <c r="I49" s="7">
        <v>0</v>
      </c>
      <c r="J49" s="7">
        <v>0</v>
      </c>
      <c r="K49" s="7">
        <v>0</v>
      </c>
      <c r="L49" s="7">
        <v>2</v>
      </c>
      <c r="M49" s="7">
        <v>3630168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</row>
    <row r="50" spans="1:25">
      <c r="A50" s="6" t="s">
        <v>34</v>
      </c>
      <c r="B50" s="7" t="str">
        <f>SUM(D50,F50,H50,J50,L50,N50,P50,R50,T50,V50,X50)</f>
        <v>0</v>
      </c>
      <c r="C50" s="7" t="str">
        <f>SUM(E50,G50,I50,K50,M50,O50,Q50,S50,U50,W50,Y50)</f>
        <v>0</v>
      </c>
      <c r="D50" s="7">
        <v>0</v>
      </c>
      <c r="E50" s="7">
        <v>0</v>
      </c>
      <c r="F50" s="7">
        <v>2</v>
      </c>
      <c r="G50" s="7">
        <v>3026820</v>
      </c>
      <c r="H50" s="7">
        <v>0</v>
      </c>
      <c r="I50" s="7">
        <v>0</v>
      </c>
      <c r="J50" s="7">
        <v>0</v>
      </c>
      <c r="K50" s="7">
        <v>0</v>
      </c>
      <c r="L50" s="7">
        <v>1</v>
      </c>
      <c r="M50" s="7">
        <v>1203960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</row>
    <row r="51" spans="1:25">
      <c r="A51" s="6" t="s">
        <v>32</v>
      </c>
      <c r="B51" s="7" t="str">
        <f>SUM(D51,F51,H51,J51,L51,N51,P51,R51,T51,V51,X51)</f>
        <v>0</v>
      </c>
      <c r="C51" s="7" t="str">
        <f>SUM(E51,G51,I51,K51,M51,O51,Q51,S51,U51,W51,Y51)</f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1</v>
      </c>
      <c r="M51" s="7">
        <v>3257296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</row>
    <row r="52" spans="1:25">
      <c r="A52" s="6" t="s">
        <v>39</v>
      </c>
      <c r="B52" s="7" t="str">
        <f>SUM(D52,F52,H52,J52,L52,N52,P52,R52,T52,V52,X52)</f>
        <v>0</v>
      </c>
      <c r="C52" s="7" t="str">
        <f>SUM(E52,G52,I52,K52,M52,O52,Q52,S52,U52,W52,Y52)</f>
        <v>0</v>
      </c>
      <c r="D52" s="7">
        <v>0</v>
      </c>
      <c r="E52" s="7">
        <v>0</v>
      </c>
      <c r="F52" s="7">
        <v>3</v>
      </c>
      <c r="G52" s="7">
        <v>3245900</v>
      </c>
      <c r="H52" s="7">
        <v>0</v>
      </c>
      <c r="I52" s="7">
        <v>0</v>
      </c>
      <c r="J52" s="7">
        <v>0</v>
      </c>
      <c r="K52" s="7">
        <v>0</v>
      </c>
      <c r="L52" s="7">
        <v>1</v>
      </c>
      <c r="M52" s="7">
        <v>1205992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</row>
    <row r="53" spans="1:25">
      <c r="A53" s="6" t="s">
        <v>33</v>
      </c>
      <c r="B53" s="7" t="str">
        <f>SUM(D53,F53,H53,J53,L53,N53,P53,R53,T53,V53,X53)</f>
        <v>0</v>
      </c>
      <c r="C53" s="7" t="str">
        <f>SUM(E53,G53,I53,K53,M53,O53,Q53,S53,U53,W53,Y53)</f>
        <v>0</v>
      </c>
      <c r="D53" s="7">
        <v>1</v>
      </c>
      <c r="E53" s="7">
        <v>1763300</v>
      </c>
      <c r="F53" s="7">
        <v>5</v>
      </c>
      <c r="G53" s="7">
        <v>8286500</v>
      </c>
      <c r="H53" s="7">
        <v>0</v>
      </c>
      <c r="I53" s="7">
        <v>0</v>
      </c>
      <c r="J53" s="7">
        <v>0</v>
      </c>
      <c r="K53" s="7">
        <v>0</v>
      </c>
      <c r="L53" s="7">
        <v>3</v>
      </c>
      <c r="M53" s="7">
        <v>5212080</v>
      </c>
      <c r="N53" s="7">
        <v>1</v>
      </c>
      <c r="O53" s="7">
        <v>1735650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</row>
    <row r="54" spans="1:25">
      <c r="A54" s="6" t="s">
        <v>36</v>
      </c>
      <c r="B54" s="7" t="str">
        <f>SUM(D54,F54,H54,J54,L54,N54,P54,R54,T54,V54,X54)</f>
        <v>0</v>
      </c>
      <c r="C54" s="7" t="str">
        <f>SUM(E54,G54,I54,K54,M54,O54,Q54,S54,U54,W54,Y54)</f>
        <v>0</v>
      </c>
      <c r="D54" s="7">
        <v>1</v>
      </c>
      <c r="E54" s="7">
        <v>2390800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</row>
    <row r="55" spans="1:25">
      <c r="A55" s="6" t="s">
        <v>37</v>
      </c>
      <c r="B55" s="7" t="str">
        <f>SUM(D55,F55,H55,J55,L55,N55,P55,R55,T55,V55,X55)</f>
        <v>0</v>
      </c>
      <c r="C55" s="7" t="str">
        <f>SUM(E55,G55,I55,K55,M55,O55,Q55,S55,U55,W55,Y55)</f>
        <v>0</v>
      </c>
      <c r="D55" s="7">
        <v>0</v>
      </c>
      <c r="E55" s="7">
        <v>0</v>
      </c>
      <c r="F55" s="7">
        <v>1</v>
      </c>
      <c r="G55" s="7">
        <v>1787300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</row>
    <row r="56" spans="1:25">
      <c r="A56" s="6" t="s">
        <v>40</v>
      </c>
      <c r="B56" s="7" t="str">
        <f>SUM(D56,F56,H56,J56,L56,N56,P56,R56,T56,V56,X56)</f>
        <v>0</v>
      </c>
      <c r="C56" s="7" t="str">
        <f>SUM(E56,G56,I56,K56,M56,O56,Q56,S56,U56,W56,Y56)</f>
        <v>0</v>
      </c>
      <c r="D56" s="7">
        <v>0</v>
      </c>
      <c r="E56" s="7">
        <v>0</v>
      </c>
      <c r="F56" s="7">
        <v>1</v>
      </c>
      <c r="G56" s="7">
        <v>1328300</v>
      </c>
      <c r="H56" s="7">
        <v>0</v>
      </c>
      <c r="I56" s="7">
        <v>0</v>
      </c>
      <c r="J56" s="7">
        <v>0</v>
      </c>
      <c r="K56" s="7">
        <v>0</v>
      </c>
      <c r="L56" s="7">
        <v>1</v>
      </c>
      <c r="M56" s="7">
        <v>1346200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</row>
    <row r="57" spans="1:25">
      <c r="A57" s="6" t="s">
        <v>41</v>
      </c>
      <c r="B57" s="7" t="str">
        <f>SUM(D57,F57,H57,J57,L57,N57,P57,R57,T57,V57,X57)</f>
        <v>0</v>
      </c>
      <c r="C57" s="7" t="str">
        <f>SUM(E57,G57,I57,K57,M57,O57,Q57,S57,U57,W57,Y57)</f>
        <v>0</v>
      </c>
      <c r="D57" s="7">
        <v>0</v>
      </c>
      <c r="E57" s="7">
        <v>0</v>
      </c>
      <c r="F57" s="7">
        <v>2</v>
      </c>
      <c r="G57" s="7">
        <v>1130600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</row>
    <row r="60" spans="1:25">
      <c r="A60" s="3" t="s">
        <v>43</v>
      </c>
    </row>
    <row r="61" spans="1:25">
      <c r="A61" s="4" t="s">
        <v>44</v>
      </c>
      <c r="B61" s="10" t="s">
        <v>10</v>
      </c>
      <c r="C61" s="10" t="s">
        <v>11</v>
      </c>
      <c r="D61" s="4" t="s">
        <v>45</v>
      </c>
    </row>
    <row r="62" spans="1:25">
      <c r="A62" s="6" t="s">
        <v>46</v>
      </c>
      <c r="B62" s="7">
        <v>2</v>
      </c>
      <c r="C62" s="7">
        <v>3577200</v>
      </c>
      <c r="D62" s="5" t="str">
        <f>ROUND((B62/B8*100),2)</f>
        <v>0</v>
      </c>
    </row>
    <row r="63" spans="1:25">
      <c r="A63" s="6" t="s">
        <v>47</v>
      </c>
      <c r="B63" s="7">
        <v>1</v>
      </c>
      <c r="C63" s="7">
        <v>1737850</v>
      </c>
      <c r="D63" s="5" t="str">
        <f>ROUND((B63/B8*100),2)</f>
        <v>0</v>
      </c>
    </row>
    <row r="64" spans="1:25">
      <c r="A64" s="6" t="s">
        <v>48</v>
      </c>
      <c r="B64" s="7">
        <v>2</v>
      </c>
      <c r="C64" s="7">
        <v>3526600</v>
      </c>
      <c r="D64" s="5" t="str">
        <f>ROUND((B64/B8*100),2)</f>
        <v>0</v>
      </c>
    </row>
    <row r="65" spans="1:25">
      <c r="A65" s="6" t="s">
        <v>49</v>
      </c>
      <c r="B65" s="7">
        <v>2</v>
      </c>
      <c r="C65" s="7">
        <v>5828600</v>
      </c>
      <c r="D65" s="5" t="str">
        <f>ROUND((B65/B8*100),2)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  <mergeCell ref="A46:A47"/>
    <mergeCell ref="B46:C46"/>
    <mergeCell ref="D46:E46"/>
    <mergeCell ref="F46:G46"/>
    <mergeCell ref="H46:I46"/>
    <mergeCell ref="J46:K46"/>
    <mergeCell ref="L46:M46"/>
    <mergeCell ref="N46:O46"/>
    <mergeCell ref="P46:Q46"/>
    <mergeCell ref="R46:S46"/>
    <mergeCell ref="T46:U46"/>
    <mergeCell ref="V46:W46"/>
    <mergeCell ref="X46:Y4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2022-10-24T13:11:19+07:00</dcterms:created>
  <dcterms:modified xsi:type="dcterms:W3CDTF">2022-10-24T13:11:19+07:00</dcterms:modified>
  <dc:title>Untitled Spreadsheet</dc:title>
  <dc:description/>
  <dc:subject/>
  <cp:keywords/>
  <cp:category/>
</cp:coreProperties>
</file>